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мит\Desktop\2023-2024 о ж\23-24 о,ж тексеруге керек кужаттар\"/>
    </mc:Choice>
  </mc:AlternateContent>
  <bookViews>
    <workbookView xWindow="0" yWindow="0" windowWidth="24000" windowHeight="9735"/>
  </bookViews>
  <sheets>
    <sheet name="даярлық сынып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4" l="1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BT39" i="4" l="1"/>
  <c r="BT40" i="4" s="1"/>
  <c r="BU39" i="4"/>
  <c r="BU40" i="4" s="1"/>
  <c r="BV39" i="4"/>
  <c r="BV40" i="4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60" i="4" l="1"/>
  <c r="D43" i="4"/>
  <c r="D59" i="4"/>
  <c r="D56" i="4"/>
  <c r="D52" i="4"/>
  <c r="D51" i="4"/>
  <c r="D49" i="4"/>
  <c r="D44" i="4"/>
  <c r="D61" i="4"/>
  <c r="D55" i="4"/>
  <c r="D53" i="4"/>
  <c r="D47" i="4"/>
  <c r="D45" i="4"/>
  <c r="D48" i="4"/>
  <c r="D57" i="4"/>
  <c r="D46" i="4" l="1"/>
  <c r="D50" i="4"/>
  <c r="D58" i="4"/>
  <c r="D62" i="4"/>
  <c r="D54" i="4"/>
</calcChain>
</file>

<file path=xl/sharedStrings.xml><?xml version="1.0" encoding="utf-8"?>
<sst xmlns="http://schemas.openxmlformats.org/spreadsheetml/2006/main" count="414" uniqueCount="385">
  <si>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</si>
  <si>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</si>
  <si>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</si>
  <si>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</si>
  <si>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</si>
  <si>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</si>
  <si>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</si>
  <si>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</si>
  <si>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</si>
  <si>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</si>
  <si>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</si>
  <si>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</si>
  <si>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</si>
  <si>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</si>
  <si>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</si>
  <si>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</si>
  <si>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</si>
  <si>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</si>
  <si>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</si>
  <si>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</si>
  <si>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</si>
  <si>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</si>
  <si>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</si>
  <si>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</si>
  <si>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</si>
  <si>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</si>
  <si>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</si>
  <si>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</si>
  <si>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</si>
  <si>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</si>
  <si>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</si>
  <si>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</si>
  <si>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</si>
  <si>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</si>
  <si>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</si>
  <si>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</si>
  <si>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</si>
  <si>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</si>
  <si>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</si>
  <si>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</si>
  <si>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</si>
  <si>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</si>
  <si>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</si>
  <si>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</si>
  <si>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</si>
  <si>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</si>
  <si>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</si>
  <si>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</si>
  <si>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</si>
  <si>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</si>
  <si>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</si>
  <si>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</si>
  <si>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</si>
  <si>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</si>
  <si>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</si>
  <si>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</si>
  <si>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</si>
  <si>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</si>
  <si>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</si>
  <si>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</si>
  <si>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</si>
  <si>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</si>
  <si>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</si>
  <si>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</si>
  <si>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</si>
  <si>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</si>
  <si>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</si>
  <si>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</si>
  <si>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</si>
  <si>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</si>
  <si>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</si>
  <si>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</si>
  <si>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</si>
  <si>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</si>
  <si>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</si>
  <si>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</si>
  <si>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</si>
  <si>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</si>
  <si>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</si>
  <si>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</si>
  <si>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</si>
  <si>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</si>
  <si>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</si>
  <si>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</si>
  <si>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</si>
  <si>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</si>
  <si>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</si>
  <si>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</si>
  <si>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</si>
  <si>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</si>
  <si>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</si>
  <si>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</si>
  <si>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</si>
  <si>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</si>
  <si>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</si>
  <si>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</si>
  <si>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</si>
  <si>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</si>
  <si>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</si>
  <si>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</si>
  <si>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</si>
  <si>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</si>
  <si>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</si>
  <si>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</si>
  <si>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</si>
  <si>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</si>
  <si>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</si>
  <si>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</si>
  <si>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</si>
  <si>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</si>
  <si>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</si>
  <si>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</si>
  <si>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</si>
  <si>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</si>
  <si>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</si>
  <si>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</si>
  <si>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</si>
  <si>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</si>
  <si>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</si>
  <si>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</si>
  <si>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</si>
  <si>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</si>
  <si>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</si>
  <si>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</si>
  <si>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</si>
  <si>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</si>
  <si>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</si>
  <si>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</si>
  <si>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</si>
  <si>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</si>
  <si>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</si>
  <si>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</si>
  <si>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</si>
  <si>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</si>
  <si>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</si>
  <si>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</si>
  <si>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</si>
  <si>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</si>
  <si>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</si>
  <si>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</si>
  <si>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</si>
  <si>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</si>
  <si>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</si>
  <si>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</si>
  <si>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</si>
  <si>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</si>
  <si>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</si>
  <si>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</si>
  <si>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</si>
  <si>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</si>
  <si>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</si>
  <si>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</si>
  <si>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</si>
  <si>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</si>
  <si>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</si>
  <si>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</si>
  <si>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</si>
  <si>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</si>
  <si>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</si>
  <si>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</si>
  <si>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</si>
  <si>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</si>
  <si>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</si>
  <si>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</si>
  <si>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</si>
  <si>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</si>
  <si>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</si>
  <si>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</si>
  <si>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</si>
  <si>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</si>
  <si>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</si>
  <si>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</si>
  <si>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</si>
  <si>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</si>
  <si>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</si>
  <si>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</si>
  <si>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</si>
  <si>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</si>
  <si>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</si>
  <si>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</si>
  <si>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</si>
  <si>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</si>
  <si>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</si>
  <si>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</si>
  <si>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</si>
  <si>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</si>
  <si>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</si>
  <si>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</si>
  <si>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</si>
  <si>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</si>
  <si>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</si>
  <si>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</si>
  <si>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</si>
  <si>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</si>
  <si>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</si>
  <si>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</si>
  <si>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</si>
  <si>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</si>
  <si>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</si>
  <si>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</si>
  <si>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</si>
  <si>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</si>
  <si>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</si>
  <si>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</si>
  <si>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</si>
  <si>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</si>
  <si>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</si>
  <si>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</si>
  <si>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</si>
  <si>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</si>
  <si>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</si>
  <si>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</si>
  <si>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</si>
  <si>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</si>
  <si>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</si>
  <si>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</si>
  <si>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</si>
  <si>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</si>
  <si>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</si>
  <si>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</si>
  <si>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</si>
  <si>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</si>
  <si>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</si>
  <si>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</si>
  <si>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</si>
  <si>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</si>
  <si>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</si>
  <si>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</si>
  <si>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</si>
  <si>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</si>
  <si>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</si>
  <si>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</si>
  <si>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</si>
  <si>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</si>
  <si>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</si>
  <si>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</si>
  <si>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</si>
  <si>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</si>
  <si>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</si>
  <si>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</si>
  <si>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</si>
  <si>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</si>
  <si>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</si>
  <si>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</si>
  <si>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</si>
  <si>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</si>
  <si>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</si>
  <si>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</si>
  <si>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</si>
  <si>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</si>
  <si>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</si>
  <si>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</si>
  <si>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</si>
  <si>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</si>
  <si>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</si>
  <si>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</si>
  <si>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</si>
  <si>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</si>
  <si>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</si>
  <si>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</si>
  <si>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</si>
  <si>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</si>
  <si>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</si>
  <si>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</si>
  <si>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</si>
  <si>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</si>
  <si>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</si>
  <si>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</si>
  <si>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</si>
  <si>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</si>
  <si>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</si>
  <si>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</si>
  <si>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</si>
  <si>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</si>
  <si>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</si>
  <si>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</si>
  <si>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</si>
  <si>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</si>
  <si>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</si>
  <si>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</si>
  <si>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</si>
  <si>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</si>
  <si>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</si>
  <si>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</si>
  <si>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</si>
  <si>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</si>
  <si>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</si>
  <si>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</si>
  <si>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</si>
  <si>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</si>
  <si>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</si>
  <si>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</si>
  <si>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</si>
  <si>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</si>
  <si>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</si>
  <si>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</si>
  <si>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</si>
  <si>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</si>
  <si>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</si>
  <si>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</si>
  <si>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</si>
  <si>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</si>
  <si>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</si>
  <si>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</si>
  <si>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</si>
  <si>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</si>
  <si>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</si>
  <si>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</si>
  <si>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</si>
  <si>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</si>
  <si>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</si>
  <si>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</si>
  <si>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</si>
  <si>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</si>
  <si>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</si>
  <si>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</si>
  <si>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</si>
  <si>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</si>
  <si>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</si>
  <si>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</si>
  <si>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</si>
  <si>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</si>
  <si>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</si>
  <si>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</si>
  <si>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</si>
  <si>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</si>
  <si>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</si>
  <si>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</si>
  <si>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</si>
  <si>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</si>
  <si>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</si>
  <si>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</si>
  <si>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</si>
  <si>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</si>
  <si>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</si>
  <si>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</si>
  <si>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</si>
  <si>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</si>
  <si>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</si>
  <si>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</si>
  <si>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</si>
  <si>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</si>
  <si>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</si>
  <si>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</si>
  <si>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</si>
  <si>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</si>
  <si>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</si>
  <si>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</si>
  <si>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</si>
  <si>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</si>
  <si>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</si>
  <si>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</si>
  <si>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</si>
  <si>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</si>
  <si>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</si>
  <si>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</si>
  <si>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</si>
  <si>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</si>
  <si>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</si>
  <si>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</si>
  <si>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</si>
  <si>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</si>
  <si>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</si>
  <si>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</si>
  <si>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</si>
  <si>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Абат Айару </t>
  </si>
  <si>
    <t>Абат Асылхан</t>
  </si>
  <si>
    <t>Абат Алпамыс</t>
  </si>
  <si>
    <t>Абзалұлы Ислам</t>
  </si>
  <si>
    <t>Амантай Ақжүніс</t>
  </si>
  <si>
    <t>Асылбек Батыр</t>
  </si>
  <si>
    <t>Әлібекұлы Ахмат</t>
  </si>
  <si>
    <t>Кендебай Айым</t>
  </si>
  <si>
    <t>Қашақбай Әли</t>
  </si>
  <si>
    <t>Нұрадинқызы Назқоңыр</t>
  </si>
  <si>
    <t>Рабат Анель</t>
  </si>
  <si>
    <t>Сайфулла Айәділ</t>
  </si>
  <si>
    <t>Саламатқызы Хадиша</t>
  </si>
  <si>
    <t>Сахит Мансұр</t>
  </si>
  <si>
    <t>Сырман Сезім</t>
  </si>
  <si>
    <t>Төлеген Қырмызы</t>
  </si>
  <si>
    <t>Шымберген Алтынай</t>
  </si>
  <si>
    <t>Шыңғысбек Гүлжанар</t>
  </si>
  <si>
    <t xml:space="preserve">                                Қарасақал Ерімбет атындағы №96 мектептің даярлық сынып балаларына арналған  бақылау парағы</t>
  </si>
  <si>
    <t xml:space="preserve">                                  Оқу жылы: 2023-2024                              Топ: Даярлық сынып                Өткізу кезеңі:  бастапқы       Өткізу мерзімі:қыркүйек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</si>
</sst>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3" fillId="2" borderId="0" xfId="0" applyNumberFormat="1" applyFont="1" applyFill="1"/>
    <xf numFmtId="0" fontId="13" fillId="2" borderId="0" xfId="0" applyFont="1" applyFill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0" fillId="0" borderId="2" xfId="0" applyBorder="1"/>
    <xf numFmtId="0" fontId="0" fillId="0" borderId="8" xfId="0" applyBorder="1"/>
    <xf numFmtId="0" fontId="0" fillId="0" borderId="4" xfId="0" applyBorder="1"/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abSelected="1" topLeftCell="A40" zoomScaleNormal="100" workbookViewId="0">
      <selection activeCell="E55" sqref="E5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27</v>
      </c>
      <c r="B1" s="12" t="s">
        <v>383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43" t="s">
        <v>384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44" t="s">
        <v>0</v>
      </c>
      <c r="B4" s="44" t="s">
        <v>1</v>
      </c>
      <c r="C4" s="45" t="s">
        <v>15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6" t="s">
        <v>2</v>
      </c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2" t="s">
        <v>21</v>
      </c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29" t="s">
        <v>22</v>
      </c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1"/>
      <c r="GA4" s="41" t="s">
        <v>25</v>
      </c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</row>
    <row r="5" spans="1:254" ht="13.5" customHeight="1" x14ac:dyDescent="0.25">
      <c r="A5" s="44"/>
      <c r="B5" s="44"/>
      <c r="C5" s="32" t="s">
        <v>16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 t="s">
        <v>14</v>
      </c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 t="s">
        <v>3</v>
      </c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 t="s">
        <v>44</v>
      </c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 t="s">
        <v>45</v>
      </c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 t="s">
        <v>28</v>
      </c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3" t="s">
        <v>23</v>
      </c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 t="s">
        <v>29</v>
      </c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 t="s">
        <v>29</v>
      </c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 t="s">
        <v>24</v>
      </c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4" t="s">
        <v>26</v>
      </c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</row>
    <row r="6" spans="1:254" ht="15.75" hidden="1" x14ac:dyDescent="0.25">
      <c r="A6" s="44"/>
      <c r="B6" s="44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44"/>
      <c r="B7" s="44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44"/>
      <c r="B8" s="44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44"/>
      <c r="B9" s="44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44"/>
      <c r="B10" s="44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44"/>
      <c r="B11" s="44"/>
      <c r="C11" s="32" t="s">
        <v>51</v>
      </c>
      <c r="D11" s="32" t="s">
        <v>5</v>
      </c>
      <c r="E11" s="32" t="s">
        <v>6</v>
      </c>
      <c r="F11" s="32" t="s">
        <v>52</v>
      </c>
      <c r="G11" s="32" t="s">
        <v>7</v>
      </c>
      <c r="H11" s="32" t="s">
        <v>8</v>
      </c>
      <c r="I11" s="32" t="s">
        <v>108</v>
      </c>
      <c r="J11" s="32" t="s">
        <v>9</v>
      </c>
      <c r="K11" s="32" t="s">
        <v>10</v>
      </c>
      <c r="L11" s="32" t="s">
        <v>53</v>
      </c>
      <c r="M11" s="32" t="s">
        <v>9</v>
      </c>
      <c r="N11" s="32" t="s">
        <v>10</v>
      </c>
      <c r="O11" s="32" t="s">
        <v>54</v>
      </c>
      <c r="P11" s="32" t="s">
        <v>11</v>
      </c>
      <c r="Q11" s="32" t="s">
        <v>4</v>
      </c>
      <c r="R11" s="32" t="s">
        <v>55</v>
      </c>
      <c r="S11" s="32" t="s">
        <v>6</v>
      </c>
      <c r="T11" s="32" t="s">
        <v>12</v>
      </c>
      <c r="U11" s="32" t="s">
        <v>56</v>
      </c>
      <c r="V11" s="32"/>
      <c r="W11" s="32"/>
      <c r="X11" s="32" t="s">
        <v>57</v>
      </c>
      <c r="Y11" s="32"/>
      <c r="Z11" s="32"/>
      <c r="AA11" s="32" t="s">
        <v>109</v>
      </c>
      <c r="AB11" s="32"/>
      <c r="AC11" s="32"/>
      <c r="AD11" s="32" t="s">
        <v>58</v>
      </c>
      <c r="AE11" s="32"/>
      <c r="AF11" s="32"/>
      <c r="AG11" s="32" t="s">
        <v>59</v>
      </c>
      <c r="AH11" s="32"/>
      <c r="AI11" s="32"/>
      <c r="AJ11" s="32" t="s">
        <v>60</v>
      </c>
      <c r="AK11" s="32"/>
      <c r="AL11" s="32"/>
      <c r="AM11" s="34" t="s">
        <v>61</v>
      </c>
      <c r="AN11" s="34"/>
      <c r="AO11" s="34"/>
      <c r="AP11" s="32" t="s">
        <v>62</v>
      </c>
      <c r="AQ11" s="32"/>
      <c r="AR11" s="32"/>
      <c r="AS11" s="32" t="s">
        <v>63</v>
      </c>
      <c r="AT11" s="32"/>
      <c r="AU11" s="32"/>
      <c r="AV11" s="32" t="s">
        <v>64</v>
      </c>
      <c r="AW11" s="32"/>
      <c r="AX11" s="32"/>
      <c r="AY11" s="32" t="s">
        <v>65</v>
      </c>
      <c r="AZ11" s="32"/>
      <c r="BA11" s="32"/>
      <c r="BB11" s="32" t="s">
        <v>66</v>
      </c>
      <c r="BC11" s="32"/>
      <c r="BD11" s="32"/>
      <c r="BE11" s="34" t="s">
        <v>110</v>
      </c>
      <c r="BF11" s="34"/>
      <c r="BG11" s="34"/>
      <c r="BH11" s="34" t="s">
        <v>67</v>
      </c>
      <c r="BI11" s="34"/>
      <c r="BJ11" s="34"/>
      <c r="BK11" s="32" t="s">
        <v>68</v>
      </c>
      <c r="BL11" s="32"/>
      <c r="BM11" s="32"/>
      <c r="BN11" s="32" t="s">
        <v>69</v>
      </c>
      <c r="BO11" s="32"/>
      <c r="BP11" s="32"/>
      <c r="BQ11" s="34" t="s">
        <v>70</v>
      </c>
      <c r="BR11" s="34"/>
      <c r="BS11" s="34"/>
      <c r="BT11" s="32" t="s">
        <v>71</v>
      </c>
      <c r="BU11" s="32"/>
      <c r="BV11" s="32"/>
      <c r="BW11" s="34" t="s">
        <v>72</v>
      </c>
      <c r="BX11" s="34"/>
      <c r="BY11" s="34"/>
      <c r="BZ11" s="34" t="s">
        <v>73</v>
      </c>
      <c r="CA11" s="34"/>
      <c r="CB11" s="34"/>
      <c r="CC11" s="34" t="s">
        <v>111</v>
      </c>
      <c r="CD11" s="34"/>
      <c r="CE11" s="34"/>
      <c r="CF11" s="34" t="s">
        <v>74</v>
      </c>
      <c r="CG11" s="34"/>
      <c r="CH11" s="34"/>
      <c r="CI11" s="34" t="s">
        <v>75</v>
      </c>
      <c r="CJ11" s="34"/>
      <c r="CK11" s="34"/>
      <c r="CL11" s="34" t="s">
        <v>76</v>
      </c>
      <c r="CM11" s="34"/>
      <c r="CN11" s="34"/>
      <c r="CO11" s="34" t="s">
        <v>77</v>
      </c>
      <c r="CP11" s="34"/>
      <c r="CQ11" s="34"/>
      <c r="CR11" s="34" t="s">
        <v>78</v>
      </c>
      <c r="CS11" s="34"/>
      <c r="CT11" s="34"/>
      <c r="CU11" s="34" t="s">
        <v>112</v>
      </c>
      <c r="CV11" s="34"/>
      <c r="CW11" s="34"/>
      <c r="CX11" s="34" t="s">
        <v>79</v>
      </c>
      <c r="CY11" s="34"/>
      <c r="CZ11" s="34"/>
      <c r="DA11" s="34" t="s">
        <v>80</v>
      </c>
      <c r="DB11" s="34"/>
      <c r="DC11" s="34"/>
      <c r="DD11" s="34" t="s">
        <v>81</v>
      </c>
      <c r="DE11" s="34"/>
      <c r="DF11" s="34"/>
      <c r="DG11" s="34" t="s">
        <v>82</v>
      </c>
      <c r="DH11" s="34"/>
      <c r="DI11" s="34"/>
      <c r="DJ11" s="34" t="s">
        <v>83</v>
      </c>
      <c r="DK11" s="34"/>
      <c r="DL11" s="34"/>
      <c r="DM11" s="34" t="s">
        <v>84</v>
      </c>
      <c r="DN11" s="34"/>
      <c r="DO11" s="34"/>
      <c r="DP11" s="34" t="s">
        <v>85</v>
      </c>
      <c r="DQ11" s="34"/>
      <c r="DR11" s="34"/>
      <c r="DS11" s="34" t="s">
        <v>86</v>
      </c>
      <c r="DT11" s="34"/>
      <c r="DU11" s="34"/>
      <c r="DV11" s="34" t="s">
        <v>87</v>
      </c>
      <c r="DW11" s="34"/>
      <c r="DX11" s="34"/>
      <c r="DY11" s="34" t="s">
        <v>113</v>
      </c>
      <c r="DZ11" s="34"/>
      <c r="EA11" s="34"/>
      <c r="EB11" s="34" t="s">
        <v>88</v>
      </c>
      <c r="EC11" s="34"/>
      <c r="ED11" s="34"/>
      <c r="EE11" s="34" t="s">
        <v>89</v>
      </c>
      <c r="EF11" s="34"/>
      <c r="EG11" s="34"/>
      <c r="EH11" s="34" t="s">
        <v>90</v>
      </c>
      <c r="EI11" s="34"/>
      <c r="EJ11" s="34"/>
      <c r="EK11" s="34" t="s">
        <v>91</v>
      </c>
      <c r="EL11" s="34"/>
      <c r="EM11" s="34"/>
      <c r="EN11" s="34" t="s">
        <v>92</v>
      </c>
      <c r="EO11" s="34"/>
      <c r="EP11" s="34"/>
      <c r="EQ11" s="34" t="s">
        <v>93</v>
      </c>
      <c r="ER11" s="34"/>
      <c r="ES11" s="34"/>
      <c r="ET11" s="34" t="s">
        <v>94</v>
      </c>
      <c r="EU11" s="34"/>
      <c r="EV11" s="34"/>
      <c r="EW11" s="34" t="s">
        <v>95</v>
      </c>
      <c r="EX11" s="34"/>
      <c r="EY11" s="34"/>
      <c r="EZ11" s="34" t="s">
        <v>96</v>
      </c>
      <c r="FA11" s="34"/>
      <c r="FB11" s="34"/>
      <c r="FC11" s="34" t="s">
        <v>114</v>
      </c>
      <c r="FD11" s="34"/>
      <c r="FE11" s="34"/>
      <c r="FF11" s="34" t="s">
        <v>97</v>
      </c>
      <c r="FG11" s="34"/>
      <c r="FH11" s="34"/>
      <c r="FI11" s="34" t="s">
        <v>98</v>
      </c>
      <c r="FJ11" s="34"/>
      <c r="FK11" s="34"/>
      <c r="FL11" s="34" t="s">
        <v>99</v>
      </c>
      <c r="FM11" s="34"/>
      <c r="FN11" s="34"/>
      <c r="FO11" s="34" t="s">
        <v>100</v>
      </c>
      <c r="FP11" s="34"/>
      <c r="FQ11" s="34"/>
      <c r="FR11" s="34" t="s">
        <v>101</v>
      </c>
      <c r="FS11" s="34"/>
      <c r="FT11" s="34"/>
      <c r="FU11" s="34" t="s">
        <v>102</v>
      </c>
      <c r="FV11" s="34"/>
      <c r="FW11" s="34"/>
      <c r="FX11" s="34" t="s">
        <v>115</v>
      </c>
      <c r="FY11" s="34"/>
      <c r="FZ11" s="34"/>
      <c r="GA11" s="34" t="s">
        <v>103</v>
      </c>
      <c r="GB11" s="34"/>
      <c r="GC11" s="34"/>
      <c r="GD11" s="34" t="s">
        <v>104</v>
      </c>
      <c r="GE11" s="34"/>
      <c r="GF11" s="34"/>
      <c r="GG11" s="34" t="s">
        <v>116</v>
      </c>
      <c r="GH11" s="34"/>
      <c r="GI11" s="34"/>
      <c r="GJ11" s="34" t="s">
        <v>105</v>
      </c>
      <c r="GK11" s="34"/>
      <c r="GL11" s="34"/>
      <c r="GM11" s="34" t="s">
        <v>106</v>
      </c>
      <c r="GN11" s="34"/>
      <c r="GO11" s="34"/>
      <c r="GP11" s="34" t="s">
        <v>107</v>
      </c>
      <c r="GQ11" s="34"/>
      <c r="GR11" s="34"/>
    </row>
    <row r="12" spans="1:254" ht="85.5" customHeight="1" x14ac:dyDescent="0.25">
      <c r="A12" s="44"/>
      <c r="B12" s="44"/>
      <c r="C12" s="35" t="s">
        <v>245</v>
      </c>
      <c r="D12" s="35"/>
      <c r="E12" s="35"/>
      <c r="F12" s="35" t="s">
        <v>248</v>
      </c>
      <c r="G12" s="35"/>
      <c r="H12" s="35"/>
      <c r="I12" s="35" t="s">
        <v>251</v>
      </c>
      <c r="J12" s="35"/>
      <c r="K12" s="35"/>
      <c r="L12" s="35" t="s">
        <v>144</v>
      </c>
      <c r="M12" s="35"/>
      <c r="N12" s="35"/>
      <c r="O12" s="35" t="s">
        <v>254</v>
      </c>
      <c r="P12" s="35"/>
      <c r="Q12" s="35"/>
      <c r="R12" s="35" t="s">
        <v>257</v>
      </c>
      <c r="S12" s="35"/>
      <c r="T12" s="35"/>
      <c r="U12" s="35" t="s">
        <v>261</v>
      </c>
      <c r="V12" s="35"/>
      <c r="W12" s="35"/>
      <c r="X12" s="35" t="s">
        <v>145</v>
      </c>
      <c r="Y12" s="35"/>
      <c r="Z12" s="35"/>
      <c r="AA12" s="35" t="s">
        <v>146</v>
      </c>
      <c r="AB12" s="35"/>
      <c r="AC12" s="35"/>
      <c r="AD12" s="35" t="s">
        <v>147</v>
      </c>
      <c r="AE12" s="35"/>
      <c r="AF12" s="35"/>
      <c r="AG12" s="35" t="s">
        <v>266</v>
      </c>
      <c r="AH12" s="35"/>
      <c r="AI12" s="35"/>
      <c r="AJ12" s="35" t="s">
        <v>148</v>
      </c>
      <c r="AK12" s="35"/>
      <c r="AL12" s="35"/>
      <c r="AM12" s="35" t="s">
        <v>149</v>
      </c>
      <c r="AN12" s="35"/>
      <c r="AO12" s="35"/>
      <c r="AP12" s="35" t="s">
        <v>150</v>
      </c>
      <c r="AQ12" s="35"/>
      <c r="AR12" s="35"/>
      <c r="AS12" s="35" t="s">
        <v>269</v>
      </c>
      <c r="AT12" s="35"/>
      <c r="AU12" s="35"/>
      <c r="AV12" s="35" t="s">
        <v>359</v>
      </c>
      <c r="AW12" s="35"/>
      <c r="AX12" s="35"/>
      <c r="AY12" s="35" t="s">
        <v>151</v>
      </c>
      <c r="AZ12" s="35"/>
      <c r="BA12" s="35"/>
      <c r="BB12" s="35" t="s">
        <v>138</v>
      </c>
      <c r="BC12" s="35"/>
      <c r="BD12" s="35"/>
      <c r="BE12" s="35" t="s">
        <v>152</v>
      </c>
      <c r="BF12" s="35"/>
      <c r="BG12" s="35"/>
      <c r="BH12" s="35" t="s">
        <v>275</v>
      </c>
      <c r="BI12" s="35"/>
      <c r="BJ12" s="35"/>
      <c r="BK12" s="35" t="s">
        <v>153</v>
      </c>
      <c r="BL12" s="35"/>
      <c r="BM12" s="35"/>
      <c r="BN12" s="35" t="s">
        <v>154</v>
      </c>
      <c r="BO12" s="35"/>
      <c r="BP12" s="35"/>
      <c r="BQ12" s="35" t="s">
        <v>155</v>
      </c>
      <c r="BR12" s="35"/>
      <c r="BS12" s="35"/>
      <c r="BT12" s="35" t="s">
        <v>156</v>
      </c>
      <c r="BU12" s="35"/>
      <c r="BV12" s="35"/>
      <c r="BW12" s="35" t="s">
        <v>282</v>
      </c>
      <c r="BX12" s="35"/>
      <c r="BY12" s="35"/>
      <c r="BZ12" s="35" t="s">
        <v>163</v>
      </c>
      <c r="CA12" s="35"/>
      <c r="CB12" s="35"/>
      <c r="CC12" s="35" t="s">
        <v>286</v>
      </c>
      <c r="CD12" s="35"/>
      <c r="CE12" s="35"/>
      <c r="CF12" s="35" t="s">
        <v>164</v>
      </c>
      <c r="CG12" s="35"/>
      <c r="CH12" s="35"/>
      <c r="CI12" s="35" t="s">
        <v>165</v>
      </c>
      <c r="CJ12" s="35"/>
      <c r="CK12" s="35"/>
      <c r="CL12" s="35" t="s">
        <v>166</v>
      </c>
      <c r="CM12" s="35"/>
      <c r="CN12" s="35"/>
      <c r="CO12" s="35" t="s">
        <v>208</v>
      </c>
      <c r="CP12" s="35"/>
      <c r="CQ12" s="35"/>
      <c r="CR12" s="35" t="s">
        <v>205</v>
      </c>
      <c r="CS12" s="35"/>
      <c r="CT12" s="35"/>
      <c r="CU12" s="35" t="s">
        <v>209</v>
      </c>
      <c r="CV12" s="35"/>
      <c r="CW12" s="35"/>
      <c r="CX12" s="35" t="s">
        <v>206</v>
      </c>
      <c r="CY12" s="35"/>
      <c r="CZ12" s="35"/>
      <c r="DA12" s="35" t="s">
        <v>207</v>
      </c>
      <c r="DB12" s="35"/>
      <c r="DC12" s="35"/>
      <c r="DD12" s="35" t="s">
        <v>298</v>
      </c>
      <c r="DE12" s="35"/>
      <c r="DF12" s="35"/>
      <c r="DG12" s="35" t="s">
        <v>301</v>
      </c>
      <c r="DH12" s="35"/>
      <c r="DI12" s="35"/>
      <c r="DJ12" s="35" t="s">
        <v>210</v>
      </c>
      <c r="DK12" s="35"/>
      <c r="DL12" s="35"/>
      <c r="DM12" s="35" t="s">
        <v>305</v>
      </c>
      <c r="DN12" s="35"/>
      <c r="DO12" s="35"/>
      <c r="DP12" s="35" t="s">
        <v>211</v>
      </c>
      <c r="DQ12" s="35"/>
      <c r="DR12" s="35"/>
      <c r="DS12" s="35" t="s">
        <v>212</v>
      </c>
      <c r="DT12" s="35"/>
      <c r="DU12" s="35"/>
      <c r="DV12" s="35" t="s">
        <v>313</v>
      </c>
      <c r="DW12" s="35"/>
      <c r="DX12" s="35"/>
      <c r="DY12" s="35" t="s">
        <v>213</v>
      </c>
      <c r="DZ12" s="35"/>
      <c r="EA12" s="35"/>
      <c r="EB12" s="35" t="s">
        <v>214</v>
      </c>
      <c r="EC12" s="35"/>
      <c r="ED12" s="35"/>
      <c r="EE12" s="35" t="s">
        <v>215</v>
      </c>
      <c r="EF12" s="35"/>
      <c r="EG12" s="35"/>
      <c r="EH12" s="35" t="s">
        <v>216</v>
      </c>
      <c r="EI12" s="35"/>
      <c r="EJ12" s="35"/>
      <c r="EK12" s="40" t="s">
        <v>217</v>
      </c>
      <c r="EL12" s="40"/>
      <c r="EM12" s="40"/>
      <c r="EN12" s="35" t="s">
        <v>324</v>
      </c>
      <c r="EO12" s="35"/>
      <c r="EP12" s="35"/>
      <c r="EQ12" s="35" t="s">
        <v>218</v>
      </c>
      <c r="ER12" s="35"/>
      <c r="ES12" s="35"/>
      <c r="ET12" s="35" t="s">
        <v>219</v>
      </c>
      <c r="EU12" s="35"/>
      <c r="EV12" s="35"/>
      <c r="EW12" s="35" t="s">
        <v>330</v>
      </c>
      <c r="EX12" s="35"/>
      <c r="EY12" s="35"/>
      <c r="EZ12" s="35" t="s">
        <v>221</v>
      </c>
      <c r="FA12" s="35"/>
      <c r="FB12" s="35"/>
      <c r="FC12" s="35" t="s">
        <v>222</v>
      </c>
      <c r="FD12" s="35"/>
      <c r="FE12" s="35"/>
      <c r="FF12" s="35" t="s">
        <v>220</v>
      </c>
      <c r="FG12" s="35"/>
      <c r="FH12" s="35"/>
      <c r="FI12" s="35" t="s">
        <v>335</v>
      </c>
      <c r="FJ12" s="35"/>
      <c r="FK12" s="35"/>
      <c r="FL12" s="35" t="s">
        <v>223</v>
      </c>
      <c r="FM12" s="35"/>
      <c r="FN12" s="35"/>
      <c r="FO12" s="35" t="s">
        <v>339</v>
      </c>
      <c r="FP12" s="35"/>
      <c r="FQ12" s="35"/>
      <c r="FR12" s="35" t="s">
        <v>224</v>
      </c>
      <c r="FS12" s="35"/>
      <c r="FT12" s="35"/>
      <c r="FU12" s="40" t="s">
        <v>362</v>
      </c>
      <c r="FV12" s="40"/>
      <c r="FW12" s="40"/>
      <c r="FX12" s="35" t="s">
        <v>363</v>
      </c>
      <c r="FY12" s="35"/>
      <c r="FZ12" s="35"/>
      <c r="GA12" s="35" t="s">
        <v>228</v>
      </c>
      <c r="GB12" s="35"/>
      <c r="GC12" s="35"/>
      <c r="GD12" s="35" t="s">
        <v>345</v>
      </c>
      <c r="GE12" s="35"/>
      <c r="GF12" s="35"/>
      <c r="GG12" s="35" t="s">
        <v>229</v>
      </c>
      <c r="GH12" s="35"/>
      <c r="GI12" s="35"/>
      <c r="GJ12" s="35" t="s">
        <v>351</v>
      </c>
      <c r="GK12" s="35"/>
      <c r="GL12" s="35"/>
      <c r="GM12" s="35" t="s">
        <v>355</v>
      </c>
      <c r="GN12" s="35"/>
      <c r="GO12" s="35"/>
      <c r="GP12" s="35" t="s">
        <v>364</v>
      </c>
      <c r="GQ12" s="35"/>
      <c r="GR12" s="35"/>
    </row>
    <row r="13" spans="1:254" ht="180.75" thickBot="1" x14ac:dyDescent="0.3">
      <c r="A13" s="44"/>
      <c r="B13" s="44"/>
      <c r="C13" s="15" t="s">
        <v>246</v>
      </c>
      <c r="D13" s="15" t="s">
        <v>247</v>
      </c>
      <c r="E13" s="15" t="s">
        <v>13</v>
      </c>
      <c r="F13" s="15" t="s">
        <v>117</v>
      </c>
      <c r="G13" s="15" t="s">
        <v>249</v>
      </c>
      <c r="H13" s="15" t="s">
        <v>250</v>
      </c>
      <c r="I13" s="15" t="s">
        <v>46</v>
      </c>
      <c r="J13" s="15" t="s">
        <v>252</v>
      </c>
      <c r="K13" s="15" t="s">
        <v>253</v>
      </c>
      <c r="L13" s="15" t="s">
        <v>118</v>
      </c>
      <c r="M13" s="15" t="s">
        <v>119</v>
      </c>
      <c r="N13" s="15" t="s">
        <v>120</v>
      </c>
      <c r="O13" s="15" t="s">
        <v>255</v>
      </c>
      <c r="P13" s="15" t="s">
        <v>255</v>
      </c>
      <c r="Q13" s="15" t="s">
        <v>256</v>
      </c>
      <c r="R13" s="15" t="s">
        <v>258</v>
      </c>
      <c r="S13" s="15" t="s">
        <v>259</v>
      </c>
      <c r="T13" s="15" t="s">
        <v>260</v>
      </c>
      <c r="U13" s="15" t="s">
        <v>262</v>
      </c>
      <c r="V13" s="15" t="s">
        <v>263</v>
      </c>
      <c r="W13" s="15" t="s">
        <v>264</v>
      </c>
      <c r="X13" s="15" t="s">
        <v>31</v>
      </c>
      <c r="Y13" s="15" t="s">
        <v>33</v>
      </c>
      <c r="Z13" s="15" t="s">
        <v>34</v>
      </c>
      <c r="AA13" s="15" t="s">
        <v>121</v>
      </c>
      <c r="AB13" s="15" t="s">
        <v>122</v>
      </c>
      <c r="AC13" s="15" t="s">
        <v>123</v>
      </c>
      <c r="AD13" s="15" t="s">
        <v>124</v>
      </c>
      <c r="AE13" s="15" t="s">
        <v>125</v>
      </c>
      <c r="AF13" s="15" t="s">
        <v>265</v>
      </c>
      <c r="AG13" s="15" t="s">
        <v>126</v>
      </c>
      <c r="AH13" s="15" t="s">
        <v>127</v>
      </c>
      <c r="AI13" s="15" t="s">
        <v>267</v>
      </c>
      <c r="AJ13" s="15" t="s">
        <v>35</v>
      </c>
      <c r="AK13" s="15" t="s">
        <v>268</v>
      </c>
      <c r="AL13" s="15" t="s">
        <v>128</v>
      </c>
      <c r="AM13" s="15" t="s">
        <v>129</v>
      </c>
      <c r="AN13" s="15" t="s">
        <v>130</v>
      </c>
      <c r="AO13" s="15" t="s">
        <v>131</v>
      </c>
      <c r="AP13" s="15" t="s">
        <v>40</v>
      </c>
      <c r="AQ13" s="15" t="s">
        <v>244</v>
      </c>
      <c r="AR13" s="15" t="s">
        <v>41</v>
      </c>
      <c r="AS13" s="15" t="s">
        <v>270</v>
      </c>
      <c r="AT13" s="15" t="s">
        <v>271</v>
      </c>
      <c r="AU13" s="15" t="s">
        <v>20</v>
      </c>
      <c r="AV13" s="15" t="s">
        <v>134</v>
      </c>
      <c r="AW13" s="15" t="s">
        <v>135</v>
      </c>
      <c r="AX13" s="15" t="s">
        <v>136</v>
      </c>
      <c r="AY13" s="15" t="s">
        <v>137</v>
      </c>
      <c r="AZ13" s="15" t="s">
        <v>272</v>
      </c>
      <c r="BA13" s="15" t="s">
        <v>30</v>
      </c>
      <c r="BB13" s="15" t="s">
        <v>273</v>
      </c>
      <c r="BC13" s="15" t="s">
        <v>139</v>
      </c>
      <c r="BD13" s="15" t="s">
        <v>274</v>
      </c>
      <c r="BE13" s="15" t="s">
        <v>19</v>
      </c>
      <c r="BF13" s="15" t="s">
        <v>140</v>
      </c>
      <c r="BG13" s="15" t="s">
        <v>32</v>
      </c>
      <c r="BH13" s="15" t="s">
        <v>276</v>
      </c>
      <c r="BI13" s="15" t="s">
        <v>277</v>
      </c>
      <c r="BJ13" s="15" t="s">
        <v>278</v>
      </c>
      <c r="BK13" s="15" t="s">
        <v>48</v>
      </c>
      <c r="BL13" s="15" t="s">
        <v>132</v>
      </c>
      <c r="BM13" s="15" t="s">
        <v>133</v>
      </c>
      <c r="BN13" s="15" t="s">
        <v>47</v>
      </c>
      <c r="BO13" s="15" t="s">
        <v>17</v>
      </c>
      <c r="BP13" s="15" t="s">
        <v>279</v>
      </c>
      <c r="BQ13" s="15" t="s">
        <v>18</v>
      </c>
      <c r="BR13" s="15" t="s">
        <v>280</v>
      </c>
      <c r="BS13" s="15" t="s">
        <v>281</v>
      </c>
      <c r="BT13" s="15" t="s">
        <v>141</v>
      </c>
      <c r="BU13" s="15" t="s">
        <v>142</v>
      </c>
      <c r="BV13" s="15" t="s">
        <v>143</v>
      </c>
      <c r="BW13" s="15" t="s">
        <v>283</v>
      </c>
      <c r="BX13" s="15" t="s">
        <v>284</v>
      </c>
      <c r="BY13" s="15" t="s">
        <v>285</v>
      </c>
      <c r="BZ13" s="15" t="s">
        <v>36</v>
      </c>
      <c r="CA13" s="15" t="s">
        <v>37</v>
      </c>
      <c r="CB13" s="15" t="s">
        <v>157</v>
      </c>
      <c r="CC13" s="15" t="s">
        <v>287</v>
      </c>
      <c r="CD13" s="15" t="s">
        <v>288</v>
      </c>
      <c r="CE13" s="15" t="s">
        <v>289</v>
      </c>
      <c r="CF13" s="15" t="s">
        <v>290</v>
      </c>
      <c r="CG13" s="15" t="s">
        <v>291</v>
      </c>
      <c r="CH13" s="15" t="s">
        <v>292</v>
      </c>
      <c r="CI13" s="15" t="s">
        <v>158</v>
      </c>
      <c r="CJ13" s="15" t="s">
        <v>159</v>
      </c>
      <c r="CK13" s="15" t="s">
        <v>160</v>
      </c>
      <c r="CL13" s="15" t="s">
        <v>161</v>
      </c>
      <c r="CM13" s="15" t="s">
        <v>162</v>
      </c>
      <c r="CN13" s="15" t="s">
        <v>293</v>
      </c>
      <c r="CO13" s="15" t="s">
        <v>294</v>
      </c>
      <c r="CP13" s="15" t="s">
        <v>295</v>
      </c>
      <c r="CQ13" s="15" t="s">
        <v>296</v>
      </c>
      <c r="CR13" s="15" t="s">
        <v>38</v>
      </c>
      <c r="CS13" s="15" t="s">
        <v>297</v>
      </c>
      <c r="CT13" s="15" t="s">
        <v>39</v>
      </c>
      <c r="CU13" s="15" t="s">
        <v>173</v>
      </c>
      <c r="CV13" s="15" t="s">
        <v>174</v>
      </c>
      <c r="CW13" s="15" t="s">
        <v>175</v>
      </c>
      <c r="CX13" s="15" t="s">
        <v>167</v>
      </c>
      <c r="CY13" s="15" t="s">
        <v>168</v>
      </c>
      <c r="CZ13" s="15" t="s">
        <v>169</v>
      </c>
      <c r="DA13" s="15" t="s">
        <v>170</v>
      </c>
      <c r="DB13" s="15" t="s">
        <v>171</v>
      </c>
      <c r="DC13" s="15" t="s">
        <v>172</v>
      </c>
      <c r="DD13" s="15" t="s">
        <v>176</v>
      </c>
      <c r="DE13" s="15" t="s">
        <v>299</v>
      </c>
      <c r="DF13" s="15" t="s">
        <v>300</v>
      </c>
      <c r="DG13" s="15" t="s">
        <v>180</v>
      </c>
      <c r="DH13" s="15" t="s">
        <v>181</v>
      </c>
      <c r="DI13" s="15" t="s">
        <v>302</v>
      </c>
      <c r="DJ13" s="15" t="s">
        <v>303</v>
      </c>
      <c r="DK13" s="15" t="s">
        <v>177</v>
      </c>
      <c r="DL13" s="15" t="s">
        <v>304</v>
      </c>
      <c r="DM13" s="15" t="s">
        <v>178</v>
      </c>
      <c r="DN13" s="15" t="s">
        <v>306</v>
      </c>
      <c r="DO13" s="15" t="s">
        <v>307</v>
      </c>
      <c r="DP13" s="15" t="s">
        <v>179</v>
      </c>
      <c r="DQ13" s="15" t="s">
        <v>308</v>
      </c>
      <c r="DR13" s="15" t="s">
        <v>309</v>
      </c>
      <c r="DS13" s="15" t="s">
        <v>310</v>
      </c>
      <c r="DT13" s="15" t="s">
        <v>311</v>
      </c>
      <c r="DU13" s="15" t="s">
        <v>312</v>
      </c>
      <c r="DV13" s="15" t="s">
        <v>314</v>
      </c>
      <c r="DW13" s="15" t="s">
        <v>315</v>
      </c>
      <c r="DX13" s="15" t="s">
        <v>360</v>
      </c>
      <c r="DY13" s="15" t="s">
        <v>316</v>
      </c>
      <c r="DZ13" s="15" t="s">
        <v>361</v>
      </c>
      <c r="EA13" s="15" t="s">
        <v>317</v>
      </c>
      <c r="EB13" s="15" t="s">
        <v>182</v>
      </c>
      <c r="EC13" s="15" t="s">
        <v>183</v>
      </c>
      <c r="ED13" s="15" t="s">
        <v>318</v>
      </c>
      <c r="EE13" s="15" t="s">
        <v>50</v>
      </c>
      <c r="EF13" s="15" t="s">
        <v>184</v>
      </c>
      <c r="EG13" s="15" t="s">
        <v>319</v>
      </c>
      <c r="EH13" s="15" t="s">
        <v>185</v>
      </c>
      <c r="EI13" s="15" t="s">
        <v>186</v>
      </c>
      <c r="EJ13" s="15" t="s">
        <v>320</v>
      </c>
      <c r="EK13" s="15" t="s">
        <v>321</v>
      </c>
      <c r="EL13" s="15" t="s">
        <v>322</v>
      </c>
      <c r="EM13" s="15" t="s">
        <v>323</v>
      </c>
      <c r="EN13" s="15" t="s">
        <v>187</v>
      </c>
      <c r="EO13" s="15" t="s">
        <v>188</v>
      </c>
      <c r="EP13" s="15" t="s">
        <v>325</v>
      </c>
      <c r="EQ13" s="15" t="s">
        <v>189</v>
      </c>
      <c r="ER13" s="15" t="s">
        <v>190</v>
      </c>
      <c r="ES13" s="15" t="s">
        <v>326</v>
      </c>
      <c r="ET13" s="15" t="s">
        <v>327</v>
      </c>
      <c r="EU13" s="15" t="s">
        <v>328</v>
      </c>
      <c r="EV13" s="15" t="s">
        <v>329</v>
      </c>
      <c r="EW13" s="15" t="s">
        <v>331</v>
      </c>
      <c r="EX13" s="15" t="s">
        <v>332</v>
      </c>
      <c r="EY13" s="15" t="s">
        <v>333</v>
      </c>
      <c r="EZ13" s="15" t="s">
        <v>40</v>
      </c>
      <c r="FA13" s="15" t="s">
        <v>42</v>
      </c>
      <c r="FB13" s="15" t="s">
        <v>41</v>
      </c>
      <c r="FC13" s="15" t="s">
        <v>194</v>
      </c>
      <c r="FD13" s="15" t="s">
        <v>195</v>
      </c>
      <c r="FE13" s="15" t="s">
        <v>334</v>
      </c>
      <c r="FF13" s="15" t="s">
        <v>191</v>
      </c>
      <c r="FG13" s="15" t="s">
        <v>192</v>
      </c>
      <c r="FH13" s="15" t="s">
        <v>193</v>
      </c>
      <c r="FI13" s="15" t="s">
        <v>336</v>
      </c>
      <c r="FJ13" s="15" t="s">
        <v>337</v>
      </c>
      <c r="FK13" s="15" t="s">
        <v>338</v>
      </c>
      <c r="FL13" s="15" t="s">
        <v>196</v>
      </c>
      <c r="FM13" s="15" t="s">
        <v>197</v>
      </c>
      <c r="FN13" s="15" t="s">
        <v>198</v>
      </c>
      <c r="FO13" s="15" t="s">
        <v>340</v>
      </c>
      <c r="FP13" s="15" t="s">
        <v>341</v>
      </c>
      <c r="FQ13" s="15" t="s">
        <v>342</v>
      </c>
      <c r="FR13" s="15" t="s">
        <v>199</v>
      </c>
      <c r="FS13" s="15" t="s">
        <v>200</v>
      </c>
      <c r="FT13" s="15" t="s">
        <v>201</v>
      </c>
      <c r="FU13" s="15" t="s">
        <v>202</v>
      </c>
      <c r="FV13" s="15" t="s">
        <v>49</v>
      </c>
      <c r="FW13" s="15" t="s">
        <v>203</v>
      </c>
      <c r="FX13" s="15" t="s">
        <v>204</v>
      </c>
      <c r="FY13" s="15" t="s">
        <v>343</v>
      </c>
      <c r="FZ13" s="15" t="s">
        <v>344</v>
      </c>
      <c r="GA13" s="15" t="s">
        <v>225</v>
      </c>
      <c r="GB13" s="15" t="s">
        <v>226</v>
      </c>
      <c r="GC13" s="15" t="s">
        <v>227</v>
      </c>
      <c r="GD13" s="15" t="s">
        <v>346</v>
      </c>
      <c r="GE13" s="15" t="s">
        <v>347</v>
      </c>
      <c r="GF13" s="15" t="s">
        <v>348</v>
      </c>
      <c r="GG13" s="15" t="s">
        <v>230</v>
      </c>
      <c r="GH13" s="15" t="s">
        <v>349</v>
      </c>
      <c r="GI13" s="15" t="s">
        <v>350</v>
      </c>
      <c r="GJ13" s="15" t="s">
        <v>352</v>
      </c>
      <c r="GK13" s="15" t="s">
        <v>353</v>
      </c>
      <c r="GL13" s="15" t="s">
        <v>354</v>
      </c>
      <c r="GM13" s="15" t="s">
        <v>231</v>
      </c>
      <c r="GN13" s="15" t="s">
        <v>232</v>
      </c>
      <c r="GO13" s="15" t="s">
        <v>233</v>
      </c>
      <c r="GP13" s="15" t="s">
        <v>356</v>
      </c>
      <c r="GQ13" s="15" t="s">
        <v>357</v>
      </c>
      <c r="GR13" s="15" t="s">
        <v>358</v>
      </c>
    </row>
    <row r="14" spans="1:254" ht="19.5" thickBot="1" x14ac:dyDescent="0.3">
      <c r="A14" s="16">
        <v>1</v>
      </c>
      <c r="B14" s="24" t="s">
        <v>365</v>
      </c>
      <c r="C14" s="5">
        <v>1</v>
      </c>
      <c r="D14" s="5"/>
      <c r="E14" s="5"/>
      <c r="F14" s="11"/>
      <c r="G14" s="11">
        <v>1</v>
      </c>
      <c r="H14" s="11"/>
      <c r="I14" s="11"/>
      <c r="J14" s="11">
        <v>1</v>
      </c>
      <c r="K14" s="11"/>
      <c r="L14" s="11"/>
      <c r="M14" s="11">
        <v>1</v>
      </c>
      <c r="N14" s="11"/>
      <c r="O14" s="11"/>
      <c r="P14" s="11">
        <v>1</v>
      </c>
      <c r="Q14" s="11"/>
      <c r="R14" s="11"/>
      <c r="S14" s="11">
        <v>1</v>
      </c>
      <c r="T14" s="11"/>
      <c r="U14" s="11"/>
      <c r="V14" s="11">
        <v>1</v>
      </c>
      <c r="W14" s="11"/>
      <c r="X14" s="11"/>
      <c r="Y14" s="11">
        <v>1</v>
      </c>
      <c r="Z14" s="26"/>
      <c r="AA14" s="26"/>
      <c r="AB14" s="26">
        <v>1</v>
      </c>
      <c r="AC14" s="11"/>
      <c r="AD14" s="11">
        <v>1</v>
      </c>
      <c r="AE14" s="11"/>
      <c r="AF14" s="11"/>
      <c r="AG14" s="11">
        <v>1</v>
      </c>
      <c r="AH14" s="11"/>
      <c r="AI14" s="11"/>
      <c r="AJ14" s="11">
        <v>1</v>
      </c>
      <c r="AK14" s="11"/>
      <c r="AL14" s="11"/>
      <c r="AM14" s="26">
        <v>1</v>
      </c>
      <c r="AN14" s="26"/>
      <c r="AO14" s="26"/>
      <c r="AP14" s="26">
        <v>1</v>
      </c>
      <c r="AQ14" s="26"/>
      <c r="AR14" s="26"/>
      <c r="AS14" s="26"/>
      <c r="AT14" s="26">
        <v>1</v>
      </c>
      <c r="AU14" s="26"/>
      <c r="AV14" s="26">
        <v>1</v>
      </c>
      <c r="AW14" s="26"/>
      <c r="AX14" s="26"/>
      <c r="AY14" s="26">
        <v>1</v>
      </c>
      <c r="AZ14" s="26"/>
      <c r="BA14" s="26"/>
      <c r="BB14" s="26"/>
      <c r="BC14" s="26">
        <v>1</v>
      </c>
      <c r="BD14" s="26"/>
      <c r="BE14" s="26">
        <v>1</v>
      </c>
      <c r="BF14" s="26"/>
      <c r="BG14" s="26"/>
      <c r="BH14" s="26">
        <v>1</v>
      </c>
      <c r="BI14" s="26"/>
      <c r="BJ14" s="26"/>
      <c r="BK14" s="26"/>
      <c r="BL14" s="26">
        <v>1</v>
      </c>
      <c r="BM14" s="26"/>
      <c r="BN14" s="26"/>
      <c r="BO14" s="26">
        <v>1</v>
      </c>
      <c r="BP14" s="26"/>
      <c r="BQ14" s="26">
        <v>1</v>
      </c>
      <c r="BR14" s="26"/>
      <c r="BS14" s="26"/>
      <c r="BT14" s="26"/>
      <c r="BU14" s="26">
        <v>1</v>
      </c>
      <c r="BV14" s="26"/>
      <c r="BW14" s="27">
        <v>1</v>
      </c>
      <c r="BX14" s="26"/>
      <c r="BY14" s="26"/>
      <c r="BZ14" s="26">
        <v>1</v>
      </c>
      <c r="CA14" s="26"/>
      <c r="CB14" s="26"/>
      <c r="CC14" s="26"/>
      <c r="CD14" s="26">
        <v>1</v>
      </c>
      <c r="CE14" s="26"/>
      <c r="CF14" s="26"/>
      <c r="CG14" s="26">
        <v>1</v>
      </c>
      <c r="CH14" s="26"/>
      <c r="CI14" s="26">
        <v>1</v>
      </c>
      <c r="CJ14" s="26"/>
      <c r="CK14" s="26"/>
      <c r="CL14" s="26">
        <v>1</v>
      </c>
      <c r="CM14" s="26"/>
      <c r="CN14" s="26"/>
      <c r="CO14" s="26"/>
      <c r="CP14" s="26">
        <v>1</v>
      </c>
      <c r="CQ14" s="26"/>
      <c r="CR14" s="26"/>
      <c r="CS14" s="26">
        <v>1</v>
      </c>
      <c r="CT14" s="26"/>
      <c r="CU14" s="26"/>
      <c r="CV14" s="26"/>
      <c r="CW14" s="26">
        <v>1</v>
      </c>
      <c r="CX14" s="26">
        <v>1</v>
      </c>
      <c r="CY14" s="26"/>
      <c r="CZ14" s="26"/>
      <c r="DA14" s="26"/>
      <c r="DB14" s="26">
        <v>1</v>
      </c>
      <c r="DC14" s="26"/>
      <c r="DD14" s="26">
        <v>1</v>
      </c>
      <c r="DE14" s="26"/>
      <c r="DF14" s="26"/>
      <c r="DG14" s="26"/>
      <c r="DH14" s="26">
        <v>1</v>
      </c>
      <c r="DI14" s="26"/>
      <c r="DJ14" s="26"/>
      <c r="DK14" s="26">
        <v>1</v>
      </c>
      <c r="DL14" s="26"/>
      <c r="DM14" s="26"/>
      <c r="DN14" s="26">
        <v>1</v>
      </c>
      <c r="DO14" s="26"/>
      <c r="DP14" s="26">
        <v>1</v>
      </c>
      <c r="DQ14" s="26"/>
      <c r="DR14" s="26"/>
      <c r="DS14" s="26">
        <v>1</v>
      </c>
      <c r="DT14" s="26"/>
      <c r="DU14" s="26"/>
      <c r="DV14" s="26">
        <v>1</v>
      </c>
      <c r="DW14" s="26"/>
      <c r="DX14" s="26"/>
      <c r="DY14" s="26">
        <v>1</v>
      </c>
      <c r="DZ14" s="26"/>
      <c r="EA14" s="26"/>
      <c r="EB14" s="26"/>
      <c r="EC14" s="26">
        <v>1</v>
      </c>
      <c r="ED14" s="26"/>
      <c r="EE14" s="26">
        <v>1</v>
      </c>
      <c r="EF14" s="26"/>
      <c r="EG14" s="26"/>
      <c r="EH14" s="26">
        <v>1</v>
      </c>
      <c r="EI14" s="26"/>
      <c r="EJ14" s="26"/>
      <c r="EK14" s="26">
        <v>1</v>
      </c>
      <c r="EL14" s="26"/>
      <c r="EM14" s="26"/>
      <c r="EN14" s="26">
        <v>1</v>
      </c>
      <c r="EO14" s="26"/>
      <c r="EP14" s="26"/>
      <c r="EQ14" s="26">
        <v>1</v>
      </c>
      <c r="ER14" s="26"/>
      <c r="ES14" s="26"/>
      <c r="ET14" s="26">
        <v>1</v>
      </c>
      <c r="EU14" s="26"/>
      <c r="EV14" s="26"/>
      <c r="EW14" s="26"/>
      <c r="EX14" s="26">
        <v>1</v>
      </c>
      <c r="EY14" s="26"/>
      <c r="EZ14" s="26"/>
      <c r="FA14" s="26">
        <v>1</v>
      </c>
      <c r="FB14" s="26"/>
      <c r="FC14" s="26"/>
      <c r="FD14" s="26">
        <v>1</v>
      </c>
      <c r="FE14" s="26"/>
      <c r="FF14" s="26"/>
      <c r="FG14" s="26">
        <v>1</v>
      </c>
      <c r="FH14" s="26"/>
      <c r="FI14" s="26">
        <v>1</v>
      </c>
      <c r="FJ14" s="26"/>
      <c r="FK14" s="26"/>
      <c r="FL14" s="26">
        <v>1</v>
      </c>
      <c r="FM14" s="26"/>
      <c r="FN14" s="26"/>
      <c r="FO14" s="26">
        <v>1</v>
      </c>
      <c r="FP14" s="26"/>
      <c r="FQ14" s="26"/>
      <c r="FR14" s="26">
        <v>1</v>
      </c>
      <c r="FS14" s="26"/>
      <c r="FT14" s="26"/>
      <c r="FU14" s="26">
        <v>1</v>
      </c>
      <c r="FV14" s="26"/>
      <c r="FW14" s="26"/>
      <c r="FX14" s="26">
        <v>1</v>
      </c>
      <c r="FY14" s="26"/>
      <c r="FZ14" s="26"/>
      <c r="GA14" s="26">
        <v>1</v>
      </c>
      <c r="GB14" s="26"/>
      <c r="GC14" s="26"/>
      <c r="GD14" s="26">
        <v>1</v>
      </c>
      <c r="GE14" s="26"/>
      <c r="GF14" s="26"/>
      <c r="GG14" s="26"/>
      <c r="GH14" s="26">
        <v>1</v>
      </c>
      <c r="GI14" s="26"/>
      <c r="GJ14" s="26">
        <v>1</v>
      </c>
      <c r="GK14" s="26"/>
      <c r="GL14" s="26"/>
      <c r="GM14" s="26"/>
      <c r="GN14" s="26">
        <v>1</v>
      </c>
      <c r="GO14" s="26"/>
      <c r="GP14" s="26">
        <v>1</v>
      </c>
      <c r="GQ14" s="26"/>
      <c r="GR14" s="26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9.5" thickBot="1" x14ac:dyDescent="0.3">
      <c r="A15" s="2">
        <v>2</v>
      </c>
      <c r="B15" s="25" t="s">
        <v>366</v>
      </c>
      <c r="C15" s="23"/>
      <c r="D15" s="23">
        <v>1</v>
      </c>
      <c r="E15" s="23"/>
      <c r="F15" s="1"/>
      <c r="G15" s="1"/>
      <c r="H15" s="1">
        <v>1</v>
      </c>
      <c r="I15" s="1"/>
      <c r="J15" s="1"/>
      <c r="K15" s="1">
        <v>1</v>
      </c>
      <c r="L15" s="1"/>
      <c r="M15" s="1"/>
      <c r="N15" s="1">
        <v>1</v>
      </c>
      <c r="O15" s="1"/>
      <c r="P15" s="1"/>
      <c r="Q15" s="1">
        <v>1</v>
      </c>
      <c r="R15" s="1"/>
      <c r="S15" s="1">
        <v>1</v>
      </c>
      <c r="T15" s="1"/>
      <c r="U15" s="1"/>
      <c r="V15" s="1">
        <v>1</v>
      </c>
      <c r="W15" s="1"/>
      <c r="X15" s="1"/>
      <c r="Y15" s="1"/>
      <c r="Z15" s="4">
        <v>1</v>
      </c>
      <c r="AA15" s="4"/>
      <c r="AB15" s="4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4"/>
      <c r="AN15" s="4">
        <v>1</v>
      </c>
      <c r="AO15" s="4"/>
      <c r="AP15" s="4"/>
      <c r="AQ15" s="4">
        <v>1</v>
      </c>
      <c r="AR15" s="4"/>
      <c r="AS15" s="4"/>
      <c r="AT15" s="4"/>
      <c r="AU15" s="4">
        <v>1</v>
      </c>
      <c r="AV15" s="4"/>
      <c r="AW15" s="4">
        <v>1</v>
      </c>
      <c r="AX15" s="4"/>
      <c r="AY15" s="4"/>
      <c r="AZ15" s="4">
        <v>1</v>
      </c>
      <c r="BA15" s="4"/>
      <c r="BB15" s="4"/>
      <c r="BC15" s="4"/>
      <c r="BD15" s="4">
        <v>1</v>
      </c>
      <c r="BE15" s="4">
        <v>1</v>
      </c>
      <c r="BF15" s="4"/>
      <c r="BG15" s="4"/>
      <c r="BH15" s="4">
        <v>1</v>
      </c>
      <c r="BI15" s="4"/>
      <c r="BJ15" s="4"/>
      <c r="BK15" s="4"/>
      <c r="BL15" s="4"/>
      <c r="BM15" s="4">
        <v>1</v>
      </c>
      <c r="BN15" s="4"/>
      <c r="BO15" s="4"/>
      <c r="BP15" s="4">
        <v>1</v>
      </c>
      <c r="BQ15" s="4"/>
      <c r="BR15" s="4">
        <v>1</v>
      </c>
      <c r="BS15" s="4"/>
      <c r="BT15" s="4"/>
      <c r="BU15" s="4"/>
      <c r="BV15" s="4">
        <v>1</v>
      </c>
      <c r="BW15" s="28">
        <v>1</v>
      </c>
      <c r="BX15" s="4"/>
      <c r="BY15" s="4"/>
      <c r="BZ15" s="4">
        <v>1</v>
      </c>
      <c r="CA15" s="4"/>
      <c r="CB15" s="4"/>
      <c r="CC15" s="4"/>
      <c r="CD15" s="4">
        <v>1</v>
      </c>
      <c r="CE15" s="4"/>
      <c r="CF15" s="4"/>
      <c r="CG15" s="4"/>
      <c r="CH15" s="4">
        <v>1</v>
      </c>
      <c r="CI15" s="4"/>
      <c r="CJ15" s="4">
        <v>1</v>
      </c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/>
      <c r="DB15" s="4">
        <v>1</v>
      </c>
      <c r="DC15" s="4"/>
      <c r="DD15" s="4">
        <v>1</v>
      </c>
      <c r="DE15" s="4"/>
      <c r="DF15" s="4"/>
      <c r="DG15" s="4"/>
      <c r="DH15" s="4">
        <v>1</v>
      </c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/>
      <c r="GE15" s="4">
        <v>1</v>
      </c>
      <c r="GF15" s="4"/>
      <c r="GG15" s="4"/>
      <c r="GH15" s="4"/>
      <c r="GI15" s="4">
        <v>1</v>
      </c>
      <c r="GJ15" s="4"/>
      <c r="GK15" s="4">
        <v>1</v>
      </c>
      <c r="GL15" s="4"/>
      <c r="GM15" s="4"/>
      <c r="GN15" s="4"/>
      <c r="GO15" s="4">
        <v>1</v>
      </c>
      <c r="GP15" s="4"/>
      <c r="GQ15" s="4">
        <v>1</v>
      </c>
      <c r="GR15" s="4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9.5" thickBot="1" x14ac:dyDescent="0.3">
      <c r="A16" s="2">
        <v>3</v>
      </c>
      <c r="B16" s="25" t="s">
        <v>367</v>
      </c>
      <c r="C16" s="23">
        <v>1</v>
      </c>
      <c r="D16" s="23"/>
      <c r="E16" s="23"/>
      <c r="F16" s="1"/>
      <c r="G16" s="1">
        <v>1</v>
      </c>
      <c r="H16" s="1"/>
      <c r="I16" s="1"/>
      <c r="J16" s="1">
        <v>1</v>
      </c>
      <c r="K16" s="1"/>
      <c r="L16" s="1">
        <v>1</v>
      </c>
      <c r="M16" s="1"/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4"/>
      <c r="AA16" s="4"/>
      <c r="AB16" s="4">
        <v>1</v>
      </c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4">
        <v>1</v>
      </c>
      <c r="AN16" s="4"/>
      <c r="AO16" s="4"/>
      <c r="AP16" s="4">
        <v>1</v>
      </c>
      <c r="AQ16" s="4"/>
      <c r="AR16" s="4"/>
      <c r="AS16" s="4"/>
      <c r="AT16" s="4">
        <v>1</v>
      </c>
      <c r="AU16" s="4"/>
      <c r="AV16" s="4"/>
      <c r="AW16" s="4">
        <v>1</v>
      </c>
      <c r="AX16" s="4"/>
      <c r="AY16" s="4">
        <v>1</v>
      </c>
      <c r="AZ16" s="4"/>
      <c r="BA16" s="4"/>
      <c r="BB16" s="4"/>
      <c r="BC16" s="4">
        <v>1</v>
      </c>
      <c r="BD16" s="4"/>
      <c r="BE16" s="4">
        <v>1</v>
      </c>
      <c r="BF16" s="4"/>
      <c r="BG16" s="4"/>
      <c r="BH16" s="4">
        <v>1</v>
      </c>
      <c r="BI16" s="4"/>
      <c r="BJ16" s="4"/>
      <c r="BK16" s="4"/>
      <c r="BL16" s="4">
        <v>1</v>
      </c>
      <c r="BM16" s="4"/>
      <c r="BN16" s="4"/>
      <c r="BO16" s="4">
        <v>1</v>
      </c>
      <c r="BP16" s="4"/>
      <c r="BQ16" s="4">
        <v>1</v>
      </c>
      <c r="BR16" s="4"/>
      <c r="BS16" s="4"/>
      <c r="BT16" s="4"/>
      <c r="BU16" s="4">
        <v>1</v>
      </c>
      <c r="BV16" s="4"/>
      <c r="BW16" s="28">
        <v>1</v>
      </c>
      <c r="BX16" s="4"/>
      <c r="BY16" s="4"/>
      <c r="BZ16" s="4">
        <v>1</v>
      </c>
      <c r="CA16" s="4"/>
      <c r="CB16" s="4"/>
      <c r="CC16" s="4"/>
      <c r="CD16" s="4">
        <v>1</v>
      </c>
      <c r="CE16" s="4"/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4"/>
      <c r="CP16" s="4">
        <v>1</v>
      </c>
      <c r="CQ16" s="4"/>
      <c r="CR16" s="4"/>
      <c r="CS16" s="4"/>
      <c r="CT16" s="4">
        <v>1</v>
      </c>
      <c r="CU16" s="4"/>
      <c r="CV16" s="4"/>
      <c r="CW16" s="4">
        <v>1</v>
      </c>
      <c r="CX16" s="4">
        <v>1</v>
      </c>
      <c r="CY16" s="4"/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>
        <v>1</v>
      </c>
      <c r="DW16" s="4"/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>
        <v>1</v>
      </c>
      <c r="EO16" s="4"/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>
        <v>1</v>
      </c>
      <c r="FK16" s="4"/>
      <c r="FL16" s="4">
        <v>1</v>
      </c>
      <c r="FM16" s="4"/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>
        <v>1</v>
      </c>
      <c r="GE16" s="4"/>
      <c r="GF16" s="4"/>
      <c r="GG16" s="4"/>
      <c r="GH16" s="4">
        <v>1</v>
      </c>
      <c r="GI16" s="4"/>
      <c r="GJ16" s="4">
        <v>1</v>
      </c>
      <c r="GK16" s="4"/>
      <c r="GL16" s="4"/>
      <c r="GM16" s="4"/>
      <c r="GN16" s="4">
        <v>1</v>
      </c>
      <c r="GO16" s="4"/>
      <c r="GP16" s="4">
        <v>1</v>
      </c>
      <c r="GQ16" s="4"/>
      <c r="GR16" s="4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9.5" thickBot="1" x14ac:dyDescent="0.3">
      <c r="A17" s="2">
        <v>4</v>
      </c>
      <c r="B17" s="25" t="s">
        <v>368</v>
      </c>
      <c r="C17" s="23"/>
      <c r="D17" s="23"/>
      <c r="E17" s="23">
        <v>1</v>
      </c>
      <c r="F17" s="1"/>
      <c r="G17" s="1"/>
      <c r="H17" s="1">
        <v>1</v>
      </c>
      <c r="I17" s="1"/>
      <c r="J17" s="1"/>
      <c r="K17" s="1">
        <v>1</v>
      </c>
      <c r="L17" s="1"/>
      <c r="M17" s="1"/>
      <c r="N17" s="1">
        <v>1</v>
      </c>
      <c r="O17" s="1"/>
      <c r="P17" s="1"/>
      <c r="Q17" s="1">
        <v>1</v>
      </c>
      <c r="R17" s="1"/>
      <c r="S17" s="1"/>
      <c r="T17" s="1">
        <v>1</v>
      </c>
      <c r="U17" s="1"/>
      <c r="V17" s="1"/>
      <c r="W17" s="1">
        <v>1</v>
      </c>
      <c r="X17" s="1"/>
      <c r="Y17" s="1"/>
      <c r="Z17" s="4">
        <v>1</v>
      </c>
      <c r="AA17" s="4"/>
      <c r="AB17" s="4"/>
      <c r="AC17" s="1">
        <v>1</v>
      </c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4"/>
      <c r="AN17" s="4">
        <v>1</v>
      </c>
      <c r="AO17" s="4"/>
      <c r="AP17" s="4"/>
      <c r="AQ17" s="4">
        <v>1</v>
      </c>
      <c r="AR17" s="4"/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>
        <v>1</v>
      </c>
      <c r="BG17" s="4"/>
      <c r="BH17" s="4"/>
      <c r="BI17" s="4">
        <v>1</v>
      </c>
      <c r="BJ17" s="4"/>
      <c r="BK17" s="4"/>
      <c r="BL17" s="4"/>
      <c r="BM17" s="4">
        <v>1</v>
      </c>
      <c r="BN17" s="4"/>
      <c r="BO17" s="4"/>
      <c r="BP17" s="4">
        <v>1</v>
      </c>
      <c r="BQ17" s="4"/>
      <c r="BR17" s="4">
        <v>1</v>
      </c>
      <c r="BS17" s="4"/>
      <c r="BT17" s="4"/>
      <c r="BU17" s="4"/>
      <c r="BV17" s="4">
        <v>1</v>
      </c>
      <c r="BW17" s="28"/>
      <c r="BX17" s="4">
        <v>1</v>
      </c>
      <c r="BY17" s="4"/>
      <c r="BZ17" s="4"/>
      <c r="CA17" s="4">
        <v>1</v>
      </c>
      <c r="CB17" s="4"/>
      <c r="CC17" s="4"/>
      <c r="CD17" s="4"/>
      <c r="CE17" s="4">
        <v>1</v>
      </c>
      <c r="CF17" s="4"/>
      <c r="CG17" s="4"/>
      <c r="CH17" s="4">
        <v>1</v>
      </c>
      <c r="CI17" s="4"/>
      <c r="CJ17" s="4">
        <v>1</v>
      </c>
      <c r="CK17" s="4"/>
      <c r="CL17" s="4">
        <v>1</v>
      </c>
      <c r="CM17" s="4"/>
      <c r="CN17" s="4"/>
      <c r="CO17" s="4"/>
      <c r="CP17" s="4">
        <v>1</v>
      </c>
      <c r="CQ17" s="4"/>
      <c r="CR17" s="4"/>
      <c r="CS17" s="4"/>
      <c r="CT17" s="4">
        <v>1</v>
      </c>
      <c r="CU17" s="4"/>
      <c r="CV17" s="4"/>
      <c r="CW17" s="4">
        <v>1</v>
      </c>
      <c r="CX17" s="4">
        <v>1</v>
      </c>
      <c r="CY17" s="4"/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>
        <v>1</v>
      </c>
      <c r="DW17" s="4"/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>
        <v>1</v>
      </c>
      <c r="EO17" s="4"/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/>
      <c r="GI17" s="4">
        <v>1</v>
      </c>
      <c r="GJ17" s="4"/>
      <c r="GK17" s="4">
        <v>1</v>
      </c>
      <c r="GL17" s="4"/>
      <c r="GM17" s="4"/>
      <c r="GN17" s="4"/>
      <c r="GO17" s="4">
        <v>1</v>
      </c>
      <c r="GP17" s="4"/>
      <c r="GQ17" s="4">
        <v>1</v>
      </c>
      <c r="GR17" s="4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9.5" thickBot="1" x14ac:dyDescent="0.3">
      <c r="A18" s="2">
        <v>5</v>
      </c>
      <c r="B18" s="25" t="s">
        <v>369</v>
      </c>
      <c r="C18" s="23"/>
      <c r="D18" s="23">
        <v>1</v>
      </c>
      <c r="E18" s="23"/>
      <c r="F18" s="1"/>
      <c r="G18" s="1"/>
      <c r="H18" s="1">
        <v>1</v>
      </c>
      <c r="I18" s="1"/>
      <c r="J18" s="1"/>
      <c r="K18" s="1">
        <v>1</v>
      </c>
      <c r="L18" s="1"/>
      <c r="M18" s="1"/>
      <c r="N18" s="1">
        <v>1</v>
      </c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/>
      <c r="Z18" s="4">
        <v>1</v>
      </c>
      <c r="AA18" s="4"/>
      <c r="AB18" s="4"/>
      <c r="AC18" s="1">
        <v>1</v>
      </c>
      <c r="AD18" s="1"/>
      <c r="AE18" s="1">
        <v>1</v>
      </c>
      <c r="AF18" s="1"/>
      <c r="AG18" s="1"/>
      <c r="AH18" s="1"/>
      <c r="AI18" s="1">
        <v>1</v>
      </c>
      <c r="AJ18" s="1"/>
      <c r="AK18" s="1">
        <v>1</v>
      </c>
      <c r="AL18" s="1"/>
      <c r="AM18" s="4"/>
      <c r="AN18" s="4">
        <v>1</v>
      </c>
      <c r="AO18" s="4"/>
      <c r="AP18" s="4"/>
      <c r="AQ18" s="4">
        <v>1</v>
      </c>
      <c r="AR18" s="4"/>
      <c r="AS18" s="4"/>
      <c r="AT18" s="4"/>
      <c r="AU18" s="4">
        <v>1</v>
      </c>
      <c r="AV18" s="4"/>
      <c r="AW18" s="4"/>
      <c r="AX18" s="4">
        <v>1</v>
      </c>
      <c r="AY18" s="4"/>
      <c r="AZ18" s="4">
        <v>1</v>
      </c>
      <c r="BA18" s="4"/>
      <c r="BB18" s="4"/>
      <c r="BC18" s="4"/>
      <c r="BD18" s="4">
        <v>1</v>
      </c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/>
      <c r="BP18" s="4">
        <v>1</v>
      </c>
      <c r="BQ18" s="4"/>
      <c r="BR18" s="4">
        <v>1</v>
      </c>
      <c r="BS18" s="4"/>
      <c r="BT18" s="4"/>
      <c r="BU18" s="4"/>
      <c r="BV18" s="4">
        <v>1</v>
      </c>
      <c r="BW18" s="28"/>
      <c r="BX18" s="4">
        <v>1</v>
      </c>
      <c r="BY18" s="4"/>
      <c r="BZ18" s="4"/>
      <c r="CA18" s="4">
        <v>1</v>
      </c>
      <c r="CB18" s="4"/>
      <c r="CC18" s="4"/>
      <c r="CD18" s="4"/>
      <c r="CE18" s="4">
        <v>1</v>
      </c>
      <c r="CF18" s="4"/>
      <c r="CG18" s="4"/>
      <c r="CH18" s="4">
        <v>1</v>
      </c>
      <c r="CI18" s="4"/>
      <c r="CJ18" s="4">
        <v>1</v>
      </c>
      <c r="CK18" s="4"/>
      <c r="CL18" s="4">
        <v>1</v>
      </c>
      <c r="CM18" s="4"/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/>
      <c r="CW18" s="4">
        <v>1</v>
      </c>
      <c r="CX18" s="4">
        <v>1</v>
      </c>
      <c r="CY18" s="4"/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>
        <v>1</v>
      </c>
      <c r="DW18" s="4"/>
      <c r="DX18" s="4"/>
      <c r="DY18" s="4">
        <v>1</v>
      </c>
      <c r="DZ18" s="4"/>
      <c r="EA18" s="4"/>
      <c r="EB18" s="4"/>
      <c r="EC18" s="4">
        <v>1</v>
      </c>
      <c r="ED18" s="4"/>
      <c r="EE18" s="4">
        <v>1</v>
      </c>
      <c r="EF18" s="4"/>
      <c r="EG18" s="4"/>
      <c r="EH18" s="4">
        <v>1</v>
      </c>
      <c r="EI18" s="4"/>
      <c r="EJ18" s="4"/>
      <c r="EK18" s="4"/>
      <c r="EL18" s="4">
        <v>1</v>
      </c>
      <c r="EM18" s="4"/>
      <c r="EN18" s="4">
        <v>1</v>
      </c>
      <c r="EO18" s="4"/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/>
      <c r="GI18" s="4">
        <v>1</v>
      </c>
      <c r="GJ18" s="4"/>
      <c r="GK18" s="4">
        <v>1</v>
      </c>
      <c r="GL18" s="4"/>
      <c r="GM18" s="4"/>
      <c r="GN18" s="4"/>
      <c r="GO18" s="4">
        <v>1</v>
      </c>
      <c r="GP18" s="4"/>
      <c r="GQ18" s="4">
        <v>1</v>
      </c>
      <c r="GR18" s="4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9.5" thickBot="1" x14ac:dyDescent="0.3">
      <c r="A19" s="2">
        <v>6</v>
      </c>
      <c r="B19" s="25" t="s">
        <v>370</v>
      </c>
      <c r="C19" s="23">
        <v>1</v>
      </c>
      <c r="D19" s="23"/>
      <c r="E19" s="23"/>
      <c r="F19" s="1"/>
      <c r="G19" s="1">
        <v>1</v>
      </c>
      <c r="H19" s="1"/>
      <c r="I19" s="1"/>
      <c r="J19" s="1">
        <v>1</v>
      </c>
      <c r="K19" s="1"/>
      <c r="L19" s="1">
        <v>1</v>
      </c>
      <c r="M19" s="1"/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/>
      <c r="Y19" s="1"/>
      <c r="Z19" s="4">
        <v>1</v>
      </c>
      <c r="AA19" s="4"/>
      <c r="AB19" s="4">
        <v>1</v>
      </c>
      <c r="AC19" s="1"/>
      <c r="AD19" s="1">
        <v>1</v>
      </c>
      <c r="AE19" s="1"/>
      <c r="AF19" s="1"/>
      <c r="AG19" s="1"/>
      <c r="AH19" s="1">
        <v>1</v>
      </c>
      <c r="AI19" s="1"/>
      <c r="AJ19" s="1">
        <v>1</v>
      </c>
      <c r="AK19" s="1"/>
      <c r="AL19" s="1"/>
      <c r="AM19" s="4">
        <v>1</v>
      </c>
      <c r="AN19" s="4"/>
      <c r="AO19" s="4"/>
      <c r="AP19" s="4">
        <v>1</v>
      </c>
      <c r="AQ19" s="4"/>
      <c r="AR19" s="4"/>
      <c r="AS19" s="4"/>
      <c r="AT19" s="4">
        <v>1</v>
      </c>
      <c r="AU19" s="4"/>
      <c r="AV19" s="4"/>
      <c r="AW19" s="4"/>
      <c r="AX19" s="4">
        <v>1</v>
      </c>
      <c r="AY19" s="4"/>
      <c r="AZ19" s="4"/>
      <c r="BA19" s="4">
        <v>1</v>
      </c>
      <c r="BB19" s="4"/>
      <c r="BC19" s="4">
        <v>1</v>
      </c>
      <c r="BD19" s="4"/>
      <c r="BE19" s="4"/>
      <c r="BF19" s="4">
        <v>1</v>
      </c>
      <c r="BG19" s="4"/>
      <c r="BH19" s="4">
        <v>1</v>
      </c>
      <c r="BI19" s="4"/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28"/>
      <c r="BX19" s="4">
        <v>1</v>
      </c>
      <c r="BY19" s="4"/>
      <c r="BZ19" s="4">
        <v>1</v>
      </c>
      <c r="CA19" s="4"/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/>
      <c r="CV19" s="4">
        <v>1</v>
      </c>
      <c r="CW19" s="4"/>
      <c r="CX19" s="4">
        <v>1</v>
      </c>
      <c r="CY19" s="4"/>
      <c r="CZ19" s="4"/>
      <c r="DA19" s="4"/>
      <c r="DB19" s="4">
        <v>1</v>
      </c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/>
      <c r="DN19" s="4">
        <v>1</v>
      </c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/>
      <c r="EC19" s="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/>
      <c r="GH19" s="4">
        <v>1</v>
      </c>
      <c r="GI19" s="4"/>
      <c r="GJ19" s="4">
        <v>1</v>
      </c>
      <c r="GK19" s="4"/>
      <c r="GL19" s="4"/>
      <c r="GM19" s="4"/>
      <c r="GN19" s="4">
        <v>1</v>
      </c>
      <c r="GO19" s="4"/>
      <c r="GP19" s="4">
        <v>1</v>
      </c>
      <c r="GQ19" s="4"/>
      <c r="GR19" s="4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9.5" thickBot="1" x14ac:dyDescent="0.3">
      <c r="A20" s="2">
        <v>7</v>
      </c>
      <c r="B20" s="25" t="s">
        <v>371</v>
      </c>
      <c r="C20" s="23">
        <v>1</v>
      </c>
      <c r="D20" s="23"/>
      <c r="E20" s="23"/>
      <c r="F20" s="1"/>
      <c r="G20" s="1">
        <v>1</v>
      </c>
      <c r="H20" s="1"/>
      <c r="I20" s="1"/>
      <c r="J20" s="1">
        <v>1</v>
      </c>
      <c r="K20" s="1"/>
      <c r="L20" s="1">
        <v>1</v>
      </c>
      <c r="M20" s="1"/>
      <c r="N20" s="1"/>
      <c r="O20" s="1"/>
      <c r="P20" s="1">
        <v>1</v>
      </c>
      <c r="Q20" s="1"/>
      <c r="R20" s="1"/>
      <c r="S20" s="1"/>
      <c r="T20" s="1">
        <v>1</v>
      </c>
      <c r="U20" s="1"/>
      <c r="V20" s="1">
        <v>1</v>
      </c>
      <c r="W20" s="1"/>
      <c r="X20" s="1"/>
      <c r="Y20" s="1">
        <v>1</v>
      </c>
      <c r="Z20" s="4"/>
      <c r="AA20" s="4"/>
      <c r="AB20" s="4">
        <v>1</v>
      </c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4">
        <v>1</v>
      </c>
      <c r="AN20" s="4"/>
      <c r="AO20" s="4"/>
      <c r="AP20" s="4">
        <v>1</v>
      </c>
      <c r="AQ20" s="4"/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>
        <v>1</v>
      </c>
      <c r="BF20" s="4"/>
      <c r="BG20" s="4"/>
      <c r="BH20" s="4">
        <v>1</v>
      </c>
      <c r="BI20" s="4"/>
      <c r="BJ20" s="4"/>
      <c r="BK20" s="4"/>
      <c r="BL20" s="4">
        <v>1</v>
      </c>
      <c r="BM20" s="4"/>
      <c r="BN20" s="4"/>
      <c r="BO20" s="4">
        <v>1</v>
      </c>
      <c r="BP20" s="4"/>
      <c r="BQ20" s="4">
        <v>1</v>
      </c>
      <c r="BR20" s="4"/>
      <c r="BS20" s="4"/>
      <c r="BT20" s="4"/>
      <c r="BU20" s="4">
        <v>1</v>
      </c>
      <c r="BV20" s="4"/>
      <c r="BW20" s="28">
        <v>1</v>
      </c>
      <c r="BX20" s="4"/>
      <c r="BY20" s="4"/>
      <c r="BZ20" s="4">
        <v>1</v>
      </c>
      <c r="CA20" s="4"/>
      <c r="CB20" s="4"/>
      <c r="CC20" s="4"/>
      <c r="CD20" s="4">
        <v>1</v>
      </c>
      <c r="CE20" s="4"/>
      <c r="CF20" s="4"/>
      <c r="CG20" s="4">
        <v>1</v>
      </c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/>
      <c r="CV20" s="4">
        <v>1</v>
      </c>
      <c r="CW20" s="4"/>
      <c r="CX20" s="4">
        <v>1</v>
      </c>
      <c r="CY20" s="4"/>
      <c r="CZ20" s="4"/>
      <c r="DA20" s="4"/>
      <c r="DB20" s="4">
        <v>1</v>
      </c>
      <c r="DC20" s="4"/>
      <c r="DD20" s="4"/>
      <c r="DE20" s="4">
        <v>1</v>
      </c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/>
      <c r="EC20" s="4">
        <v>1</v>
      </c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/>
      <c r="GH20" s="4">
        <v>1</v>
      </c>
      <c r="GI20" s="4"/>
      <c r="GJ20" s="4">
        <v>1</v>
      </c>
      <c r="GK20" s="4"/>
      <c r="GL20" s="4"/>
      <c r="GM20" s="4"/>
      <c r="GN20" s="4">
        <v>1</v>
      </c>
      <c r="GO20" s="4"/>
      <c r="GP20" s="4">
        <v>1</v>
      </c>
      <c r="GQ20" s="4"/>
      <c r="GR20" s="4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ht="19.5" thickBot="1" x14ac:dyDescent="0.3">
      <c r="A21" s="3">
        <v>8</v>
      </c>
      <c r="B21" s="25" t="s">
        <v>372</v>
      </c>
      <c r="C21" s="22">
        <v>1</v>
      </c>
      <c r="D21" s="22"/>
      <c r="E21" s="22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/>
      <c r="AT21" s="4">
        <v>1</v>
      </c>
      <c r="AU21" s="4"/>
      <c r="AV21" s="4"/>
      <c r="AW21" s="4">
        <v>1</v>
      </c>
      <c r="AX21" s="4"/>
      <c r="AY21" s="4">
        <v>1</v>
      </c>
      <c r="AZ21" s="4"/>
      <c r="BA21" s="4"/>
      <c r="BB21" s="4"/>
      <c r="BC21" s="4">
        <v>1</v>
      </c>
      <c r="BD21" s="4"/>
      <c r="BE21" s="4">
        <v>1</v>
      </c>
      <c r="BF21" s="4"/>
      <c r="BG21" s="4"/>
      <c r="BH21" s="4">
        <v>1</v>
      </c>
      <c r="BI21" s="4"/>
      <c r="BJ21" s="4"/>
      <c r="BK21" s="4"/>
      <c r="BL21" s="4">
        <v>1</v>
      </c>
      <c r="BM21" s="4"/>
      <c r="BN21" s="4"/>
      <c r="BO21" s="4">
        <v>1</v>
      </c>
      <c r="BP21" s="4"/>
      <c r="BQ21" s="4">
        <v>1</v>
      </c>
      <c r="BR21" s="4"/>
      <c r="BS21" s="4"/>
      <c r="BT21" s="4"/>
      <c r="BU21" s="4">
        <v>1</v>
      </c>
      <c r="BV21" s="4"/>
      <c r="BW21" s="28">
        <v>1</v>
      </c>
      <c r="BX21" s="4"/>
      <c r="BY21" s="4"/>
      <c r="BZ21" s="4">
        <v>1</v>
      </c>
      <c r="CA21" s="4"/>
      <c r="CB21" s="4"/>
      <c r="CC21" s="4"/>
      <c r="CD21" s="4">
        <v>1</v>
      </c>
      <c r="CE21" s="4"/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/>
      <c r="DK21" s="4">
        <v>1</v>
      </c>
      <c r="DL21" s="4"/>
      <c r="DM21" s="4"/>
      <c r="DN21" s="4">
        <v>1</v>
      </c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/>
      <c r="EC21" s="4">
        <v>1</v>
      </c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/>
      <c r="GH21" s="4">
        <v>1</v>
      </c>
      <c r="GI21" s="4"/>
      <c r="GJ21" s="4">
        <v>1</v>
      </c>
      <c r="GK21" s="4"/>
      <c r="GL21" s="4"/>
      <c r="GM21" s="4"/>
      <c r="GN21" s="4">
        <v>1</v>
      </c>
      <c r="GO21" s="4"/>
      <c r="GP21" s="4">
        <v>1</v>
      </c>
      <c r="GQ21" s="4"/>
      <c r="GR21" s="4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</row>
    <row r="22" spans="1:254" ht="19.5" thickBot="1" x14ac:dyDescent="0.3">
      <c r="A22" s="3">
        <v>9</v>
      </c>
      <c r="B22" s="25" t="s">
        <v>373</v>
      </c>
      <c r="C22" s="22"/>
      <c r="D22" s="22"/>
      <c r="E22" s="22">
        <v>1</v>
      </c>
      <c r="F22" s="4"/>
      <c r="G22" s="4"/>
      <c r="H22" s="4">
        <v>1</v>
      </c>
      <c r="I22" s="4"/>
      <c r="J22" s="4"/>
      <c r="K22" s="4">
        <v>1</v>
      </c>
      <c r="L22" s="4"/>
      <c r="M22" s="4"/>
      <c r="N22" s="4">
        <v>1</v>
      </c>
      <c r="O22" s="4"/>
      <c r="P22" s="4">
        <v>1</v>
      </c>
      <c r="Q22" s="4"/>
      <c r="R22" s="4"/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>
        <v>1</v>
      </c>
      <c r="AF22" s="4"/>
      <c r="AG22" s="4"/>
      <c r="AH22" s="4"/>
      <c r="AI22" s="4">
        <v>1</v>
      </c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>
        <v>1</v>
      </c>
      <c r="BG22" s="4"/>
      <c r="BH22" s="4"/>
      <c r="BI22" s="4">
        <v>1</v>
      </c>
      <c r="BJ22" s="4"/>
      <c r="BK22" s="4"/>
      <c r="BL22" s="4"/>
      <c r="BM22" s="4">
        <v>1</v>
      </c>
      <c r="BN22" s="4"/>
      <c r="BO22" s="4"/>
      <c r="BP22" s="4">
        <v>1</v>
      </c>
      <c r="BQ22" s="4"/>
      <c r="BR22" s="4">
        <v>1</v>
      </c>
      <c r="BS22" s="4"/>
      <c r="BT22" s="4"/>
      <c r="BU22" s="4"/>
      <c r="BV22" s="4">
        <v>1</v>
      </c>
      <c r="BW22" s="28"/>
      <c r="BX22" s="4">
        <v>1</v>
      </c>
      <c r="BY22" s="4"/>
      <c r="BZ22" s="4"/>
      <c r="CA22" s="4">
        <v>1</v>
      </c>
      <c r="CB22" s="4"/>
      <c r="CC22" s="4"/>
      <c r="CD22" s="4"/>
      <c r="CE22" s="4">
        <v>1</v>
      </c>
      <c r="CF22" s="4"/>
      <c r="CG22" s="4"/>
      <c r="CH22" s="4">
        <v>1</v>
      </c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/>
      <c r="CT22" s="4">
        <v>1</v>
      </c>
      <c r="CU22" s="4"/>
      <c r="CV22" s="4"/>
      <c r="CW22" s="4">
        <v>1</v>
      </c>
      <c r="CX22" s="4">
        <v>1</v>
      </c>
      <c r="CY22" s="4"/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>
        <v>1</v>
      </c>
      <c r="DW22" s="4"/>
      <c r="DX22" s="4"/>
      <c r="DY22" s="4"/>
      <c r="DZ22" s="4">
        <v>1</v>
      </c>
      <c r="EA22" s="4"/>
      <c r="EB22" s="4"/>
      <c r="EC22" s="4"/>
      <c r="ED22" s="4">
        <v>1</v>
      </c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>
        <v>1</v>
      </c>
      <c r="GB22" s="4"/>
      <c r="GC22" s="4"/>
      <c r="GD22" s="4"/>
      <c r="GE22" s="4">
        <v>1</v>
      </c>
      <c r="GF22" s="4"/>
      <c r="GG22" s="4"/>
      <c r="GH22" s="4"/>
      <c r="GI22" s="4">
        <v>1</v>
      </c>
      <c r="GJ22" s="4"/>
      <c r="GK22" s="4">
        <v>1</v>
      </c>
      <c r="GL22" s="4"/>
      <c r="GM22" s="4"/>
      <c r="GN22" s="4"/>
      <c r="GO22" s="4">
        <v>1</v>
      </c>
      <c r="GP22" s="4"/>
      <c r="GQ22" s="4">
        <v>1</v>
      </c>
      <c r="GR22" s="4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</row>
    <row r="23" spans="1:254" ht="19.5" thickBot="1" x14ac:dyDescent="0.3">
      <c r="A23" s="3">
        <v>10</v>
      </c>
      <c r="B23" s="25" t="s">
        <v>374</v>
      </c>
      <c r="C23" s="22"/>
      <c r="D23" s="22"/>
      <c r="E23" s="22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>
        <v>1</v>
      </c>
      <c r="N23" s="4"/>
      <c r="O23" s="4"/>
      <c r="P23" s="4"/>
      <c r="Q23" s="4">
        <v>1</v>
      </c>
      <c r="R23" s="4"/>
      <c r="S23" s="4">
        <v>1</v>
      </c>
      <c r="T23" s="4"/>
      <c r="U23" s="4"/>
      <c r="V23" s="4"/>
      <c r="W23" s="4">
        <v>1</v>
      </c>
      <c r="X23" s="4"/>
      <c r="Y23" s="4">
        <v>1</v>
      </c>
      <c r="Z23" s="4"/>
      <c r="AA23" s="4"/>
      <c r="AB23" s="4"/>
      <c r="AC23" s="4">
        <v>1</v>
      </c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28">
        <v>1</v>
      </c>
      <c r="BX23" s="4"/>
      <c r="BY23" s="4"/>
      <c r="BZ23" s="4">
        <v>1</v>
      </c>
      <c r="CA23" s="4"/>
      <c r="CB23" s="4"/>
      <c r="CC23" s="4"/>
      <c r="CD23" s="4">
        <v>1</v>
      </c>
      <c r="CE23" s="4"/>
      <c r="CF23" s="4"/>
      <c r="CG23" s="4"/>
      <c r="CH23" s="4">
        <v>1</v>
      </c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>
        <v>1</v>
      </c>
      <c r="CY23" s="4"/>
      <c r="CZ23" s="4"/>
      <c r="DA23" s="4"/>
      <c r="DB23" s="4">
        <v>1</v>
      </c>
      <c r="DC23" s="4"/>
      <c r="DD23" s="4">
        <v>1</v>
      </c>
      <c r="DE23" s="4"/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>
        <v>1</v>
      </c>
      <c r="GK23" s="4"/>
      <c r="GL23" s="4"/>
      <c r="GM23" s="4"/>
      <c r="GN23" s="4"/>
      <c r="GO23" s="4">
        <v>1</v>
      </c>
      <c r="GP23" s="4"/>
      <c r="GQ23" s="4">
        <v>1</v>
      </c>
      <c r="GR23" s="4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</row>
    <row r="24" spans="1:254" ht="19.5" thickBot="1" x14ac:dyDescent="0.3">
      <c r="A24" s="3">
        <v>11</v>
      </c>
      <c r="B24" s="25" t="s">
        <v>375</v>
      </c>
      <c r="C24" s="22"/>
      <c r="D24" s="22"/>
      <c r="E24" s="22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>
        <v>1</v>
      </c>
      <c r="AF24" s="4"/>
      <c r="AG24" s="4"/>
      <c r="AH24" s="4"/>
      <c r="AI24" s="4">
        <v>1</v>
      </c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>
        <v>1</v>
      </c>
      <c r="BG24" s="4"/>
      <c r="BH24" s="4"/>
      <c r="BI24" s="4">
        <v>1</v>
      </c>
      <c r="BJ24" s="4"/>
      <c r="BK24" s="4"/>
      <c r="BL24" s="4"/>
      <c r="BM24" s="4">
        <v>1</v>
      </c>
      <c r="BN24" s="4"/>
      <c r="BO24" s="4"/>
      <c r="BP24" s="4">
        <v>1</v>
      </c>
      <c r="BQ24" s="4"/>
      <c r="BR24" s="4">
        <v>1</v>
      </c>
      <c r="BS24" s="4"/>
      <c r="BT24" s="4"/>
      <c r="BU24" s="4"/>
      <c r="BV24" s="4">
        <v>1</v>
      </c>
      <c r="BW24" s="28"/>
      <c r="BX24" s="4">
        <v>1</v>
      </c>
      <c r="BY24" s="4"/>
      <c r="BZ24" s="4"/>
      <c r="CA24" s="4">
        <v>1</v>
      </c>
      <c r="CB24" s="4"/>
      <c r="CC24" s="4"/>
      <c r="CD24" s="4"/>
      <c r="CE24" s="4">
        <v>1</v>
      </c>
      <c r="CF24" s="4"/>
      <c r="CG24" s="4"/>
      <c r="CH24" s="4">
        <v>1</v>
      </c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>
        <v>1</v>
      </c>
      <c r="CY24" s="4"/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>
        <v>1</v>
      </c>
      <c r="DT24" s="4"/>
      <c r="DU24" s="4"/>
      <c r="DV24" s="4">
        <v>1</v>
      </c>
      <c r="DW24" s="4"/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>
        <v>1</v>
      </c>
      <c r="EL24" s="4"/>
      <c r="EM24" s="4"/>
      <c r="EN24" s="4"/>
      <c r="EO24" s="4">
        <v>1</v>
      </c>
      <c r="EP24" s="4"/>
      <c r="EQ24" s="4">
        <v>1</v>
      </c>
      <c r="ER24" s="4"/>
      <c r="ES24" s="4"/>
      <c r="ET24" s="4">
        <v>1</v>
      </c>
      <c r="EU24" s="4"/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/>
      <c r="GI24" s="4">
        <v>1</v>
      </c>
      <c r="GJ24" s="4"/>
      <c r="GK24" s="4">
        <v>1</v>
      </c>
      <c r="GL24" s="4"/>
      <c r="GM24" s="4"/>
      <c r="GN24" s="4"/>
      <c r="GO24" s="4">
        <v>1</v>
      </c>
      <c r="GP24" s="4"/>
      <c r="GQ24" s="4">
        <v>1</v>
      </c>
      <c r="GR24" s="4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1:254" ht="19.5" thickBot="1" x14ac:dyDescent="0.3">
      <c r="A25" s="3">
        <v>12</v>
      </c>
      <c r="B25" s="25" t="s">
        <v>376</v>
      </c>
      <c r="C25" s="22"/>
      <c r="D25" s="22"/>
      <c r="E25" s="22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>
        <v>1</v>
      </c>
      <c r="T25" s="4"/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>
        <v>1</v>
      </c>
      <c r="AF25" s="4"/>
      <c r="AG25" s="4"/>
      <c r="AH25" s="4"/>
      <c r="AI25" s="4">
        <v>1</v>
      </c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/>
      <c r="BM25" s="4">
        <v>1</v>
      </c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28"/>
      <c r="BX25" s="4">
        <v>1</v>
      </c>
      <c r="BY25" s="4"/>
      <c r="BZ25" s="4"/>
      <c r="CA25" s="4">
        <v>1</v>
      </c>
      <c r="CB25" s="4"/>
      <c r="CC25" s="4"/>
      <c r="CD25" s="4"/>
      <c r="CE25" s="4">
        <v>1</v>
      </c>
      <c r="CF25" s="4"/>
      <c r="CG25" s="4"/>
      <c r="CH25" s="4">
        <v>1</v>
      </c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/>
      <c r="CT25" s="4">
        <v>1</v>
      </c>
      <c r="CU25" s="4"/>
      <c r="CV25" s="4"/>
      <c r="CW25" s="4">
        <v>1</v>
      </c>
      <c r="CX25" s="4">
        <v>1</v>
      </c>
      <c r="CY25" s="4"/>
      <c r="CZ25" s="4"/>
      <c r="DA25" s="4"/>
      <c r="DB25" s="4">
        <v>1</v>
      </c>
      <c r="DC25" s="4"/>
      <c r="DD25" s="4">
        <v>1</v>
      </c>
      <c r="DE25" s="4"/>
      <c r="DF25" s="4"/>
      <c r="DG25" s="4"/>
      <c r="DH25" s="4">
        <v>1</v>
      </c>
      <c r="DI25" s="4"/>
      <c r="DJ25" s="4">
        <v>1</v>
      </c>
      <c r="DK25" s="4"/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>
        <v>1</v>
      </c>
      <c r="DW25" s="4"/>
      <c r="DX25" s="4"/>
      <c r="DY25" s="4">
        <v>1</v>
      </c>
      <c r="DZ25" s="4"/>
      <c r="EA25" s="4"/>
      <c r="EB25" s="4"/>
      <c r="EC25" s="4"/>
      <c r="ED25" s="4">
        <v>1</v>
      </c>
      <c r="EE25" s="4"/>
      <c r="EF25" s="4">
        <v>1</v>
      </c>
      <c r="EG25" s="4"/>
      <c r="EH25" s="4"/>
      <c r="EI25" s="4">
        <v>1</v>
      </c>
      <c r="EJ25" s="26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/>
      <c r="GI25" s="4">
        <v>1</v>
      </c>
      <c r="GJ25" s="4"/>
      <c r="GK25" s="4">
        <v>1</v>
      </c>
      <c r="GL25" s="4"/>
      <c r="GM25" s="4"/>
      <c r="GN25" s="4"/>
      <c r="GO25" s="4">
        <v>1</v>
      </c>
      <c r="GP25" s="4"/>
      <c r="GQ25" s="4">
        <v>1</v>
      </c>
      <c r="GR25" s="4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9.5" thickBot="1" x14ac:dyDescent="0.3">
      <c r="A26" s="3">
        <v>13</v>
      </c>
      <c r="B26" s="25" t="s">
        <v>377</v>
      </c>
      <c r="C26" s="22"/>
      <c r="D26" s="22"/>
      <c r="E26" s="22">
        <v>1</v>
      </c>
      <c r="F26" s="4"/>
      <c r="G26" s="4"/>
      <c r="H26" s="4">
        <v>1</v>
      </c>
      <c r="I26" s="4"/>
      <c r="J26" s="4"/>
      <c r="K26" s="4">
        <v>1</v>
      </c>
      <c r="L26" s="4"/>
      <c r="M26" s="4"/>
      <c r="N26" s="4">
        <v>1</v>
      </c>
      <c r="O26" s="4"/>
      <c r="P26" s="4">
        <v>1</v>
      </c>
      <c r="Q26" s="4"/>
      <c r="R26" s="4"/>
      <c r="S26" s="4"/>
      <c r="T26" s="4">
        <v>1</v>
      </c>
      <c r="U26" s="4"/>
      <c r="V26" s="4">
        <v>1</v>
      </c>
      <c r="W26" s="4"/>
      <c r="X26" s="4"/>
      <c r="Y26" s="4">
        <v>1</v>
      </c>
      <c r="Z26" s="4"/>
      <c r="AA26" s="4"/>
      <c r="AB26" s="4"/>
      <c r="AC26" s="4">
        <v>1</v>
      </c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/>
      <c r="AU26" s="4">
        <v>1</v>
      </c>
      <c r="AV26" s="4"/>
      <c r="AW26" s="4"/>
      <c r="AX26" s="4">
        <v>1</v>
      </c>
      <c r="AY26" s="4"/>
      <c r="AZ26" s="4">
        <v>1</v>
      </c>
      <c r="BA26" s="4"/>
      <c r="BB26" s="4"/>
      <c r="BC26" s="4"/>
      <c r="BD26" s="4">
        <v>1</v>
      </c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28"/>
      <c r="BX26" s="4">
        <v>1</v>
      </c>
      <c r="BY26" s="4"/>
      <c r="BZ26" s="4"/>
      <c r="CA26" s="4">
        <v>1</v>
      </c>
      <c r="CB26" s="4"/>
      <c r="CC26" s="4"/>
      <c r="CD26" s="4"/>
      <c r="CE26" s="4">
        <v>1</v>
      </c>
      <c r="CF26" s="4"/>
      <c r="CG26" s="4"/>
      <c r="CH26" s="4">
        <v>1</v>
      </c>
      <c r="CI26" s="4"/>
      <c r="CJ26" s="4">
        <v>1</v>
      </c>
      <c r="CK26" s="4"/>
      <c r="CL26" s="4">
        <v>1</v>
      </c>
      <c r="CM26" s="4"/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>
        <v>1</v>
      </c>
      <c r="CY26" s="4"/>
      <c r="CZ26" s="4"/>
      <c r="DA26" s="4"/>
      <c r="DB26" s="4">
        <v>1</v>
      </c>
      <c r="DC26" s="4"/>
      <c r="DD26" s="4">
        <v>1</v>
      </c>
      <c r="DE26" s="4"/>
      <c r="DF26" s="4"/>
      <c r="DG26" s="4"/>
      <c r="DH26" s="4">
        <v>1</v>
      </c>
      <c r="DI26" s="4"/>
      <c r="DJ26" s="4">
        <v>1</v>
      </c>
      <c r="DK26" s="4"/>
      <c r="DL26" s="4"/>
      <c r="DM26" s="4"/>
      <c r="DN26" s="4">
        <v>1</v>
      </c>
      <c r="DO26" s="4"/>
      <c r="DP26" s="4"/>
      <c r="DQ26" s="4">
        <v>1</v>
      </c>
      <c r="DR26" s="4"/>
      <c r="DS26" s="4">
        <v>1</v>
      </c>
      <c r="DT26" s="4"/>
      <c r="DU26" s="4"/>
      <c r="DV26" s="4">
        <v>1</v>
      </c>
      <c r="DW26" s="4"/>
      <c r="DX26" s="4"/>
      <c r="DY26" s="4"/>
      <c r="DZ26" s="4">
        <v>1</v>
      </c>
      <c r="EA26" s="4"/>
      <c r="EB26" s="4"/>
      <c r="EC26" s="4">
        <v>1</v>
      </c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/>
      <c r="GI26" s="4">
        <v>1</v>
      </c>
      <c r="GJ26" s="4">
        <v>1</v>
      </c>
      <c r="GK26" s="4"/>
      <c r="GL26" s="4"/>
      <c r="GM26" s="4"/>
      <c r="GN26" s="4"/>
      <c r="GO26" s="4">
        <v>1</v>
      </c>
      <c r="GP26" s="4"/>
      <c r="GQ26" s="4">
        <v>1</v>
      </c>
      <c r="GR26" s="4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9.5" thickBot="1" x14ac:dyDescent="0.3">
      <c r="A27" s="3">
        <v>14</v>
      </c>
      <c r="B27" s="25" t="s">
        <v>378</v>
      </c>
      <c r="C27" s="22"/>
      <c r="D27" s="22">
        <v>1</v>
      </c>
      <c r="E27" s="22"/>
      <c r="F27" s="4"/>
      <c r="G27" s="4">
        <v>1</v>
      </c>
      <c r="H27" s="4"/>
      <c r="I27" s="4"/>
      <c r="J27" s="4">
        <v>1</v>
      </c>
      <c r="K27" s="4"/>
      <c r="L27" s="4">
        <v>1</v>
      </c>
      <c r="M27" s="4"/>
      <c r="N27" s="4"/>
      <c r="O27" s="4"/>
      <c r="P27" s="4">
        <v>1</v>
      </c>
      <c r="Q27" s="4"/>
      <c r="R27" s="4"/>
      <c r="S27" s="4"/>
      <c r="T27" s="4">
        <v>1</v>
      </c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/>
      <c r="AX27" s="4">
        <v>1</v>
      </c>
      <c r="AY27" s="4"/>
      <c r="AZ27" s="4">
        <v>1</v>
      </c>
      <c r="BA27" s="4"/>
      <c r="BB27" s="4"/>
      <c r="BC27" s="4"/>
      <c r="BD27" s="4">
        <v>1</v>
      </c>
      <c r="BE27" s="4">
        <v>1</v>
      </c>
      <c r="BF27" s="4"/>
      <c r="BG27" s="4"/>
      <c r="BH27" s="4">
        <v>1</v>
      </c>
      <c r="BI27" s="4"/>
      <c r="BJ27" s="4"/>
      <c r="BK27" s="4"/>
      <c r="BL27" s="4"/>
      <c r="BM27" s="4">
        <v>1</v>
      </c>
      <c r="BN27" s="4"/>
      <c r="BO27" s="4"/>
      <c r="BP27" s="4">
        <v>1</v>
      </c>
      <c r="BQ27" s="4"/>
      <c r="BR27" s="4">
        <v>1</v>
      </c>
      <c r="BS27" s="4"/>
      <c r="BT27" s="4"/>
      <c r="BU27" s="4"/>
      <c r="BV27" s="4">
        <v>1</v>
      </c>
      <c r="BW27" s="28"/>
      <c r="BX27" s="4">
        <v>1</v>
      </c>
      <c r="BY27" s="4"/>
      <c r="BZ27" s="4">
        <v>1</v>
      </c>
      <c r="CA27" s="4"/>
      <c r="CB27" s="4"/>
      <c r="CC27" s="4"/>
      <c r="CD27" s="4">
        <v>1</v>
      </c>
      <c r="CE27" s="4"/>
      <c r="CF27" s="4"/>
      <c r="CG27" s="4"/>
      <c r="CH27" s="4">
        <v>1</v>
      </c>
      <c r="CI27" s="4"/>
      <c r="CJ27" s="4">
        <v>1</v>
      </c>
      <c r="CK27" s="4"/>
      <c r="CL27" s="4">
        <v>1</v>
      </c>
      <c r="CM27" s="4"/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>
        <v>1</v>
      </c>
      <c r="CY27" s="4"/>
      <c r="CZ27" s="4"/>
      <c r="DA27" s="4">
        <v>1</v>
      </c>
      <c r="DB27" s="4"/>
      <c r="DC27" s="4"/>
      <c r="DD27" s="4"/>
      <c r="DE27" s="4">
        <v>1</v>
      </c>
      <c r="DF27" s="4"/>
      <c r="DG27" s="4"/>
      <c r="DH27" s="4">
        <v>1</v>
      </c>
      <c r="DI27" s="4"/>
      <c r="DJ27" s="4">
        <v>1</v>
      </c>
      <c r="DK27" s="4"/>
      <c r="DL27" s="4"/>
      <c r="DM27" s="4">
        <v>1</v>
      </c>
      <c r="DN27" s="4"/>
      <c r="DO27" s="4"/>
      <c r="DP27" s="4"/>
      <c r="DQ27" s="4">
        <v>1</v>
      </c>
      <c r="DR27" s="4"/>
      <c r="DS27" s="4">
        <v>1</v>
      </c>
      <c r="DT27" s="4"/>
      <c r="DU27" s="4"/>
      <c r="DV27" s="4">
        <v>1</v>
      </c>
      <c r="DW27" s="4"/>
      <c r="DX27" s="4"/>
      <c r="DY27" s="4"/>
      <c r="DZ27" s="4">
        <v>1</v>
      </c>
      <c r="EA27" s="4"/>
      <c r="EB27" s="4"/>
      <c r="EC27" s="4">
        <v>1</v>
      </c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/>
      <c r="GI27" s="4">
        <v>1</v>
      </c>
      <c r="GJ27" s="4">
        <v>1</v>
      </c>
      <c r="GK27" s="4"/>
      <c r="GL27" s="4"/>
      <c r="GM27" s="4"/>
      <c r="GN27" s="4">
        <v>1</v>
      </c>
      <c r="GO27" s="4"/>
      <c r="GP27" s="4"/>
      <c r="GQ27" s="4">
        <v>1</v>
      </c>
      <c r="GR27" s="4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9.5" thickBot="1" x14ac:dyDescent="0.3">
      <c r="A28" s="3">
        <v>15</v>
      </c>
      <c r="B28" s="24" t="s">
        <v>379</v>
      </c>
      <c r="C28" s="22"/>
      <c r="D28" s="22"/>
      <c r="E28" s="22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>
        <v>1</v>
      </c>
      <c r="AF28" s="4"/>
      <c r="AG28" s="4"/>
      <c r="AH28" s="4"/>
      <c r="AI28" s="4">
        <v>1</v>
      </c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>
        <v>1</v>
      </c>
      <c r="BF28" s="4"/>
      <c r="BG28" s="4"/>
      <c r="BH28" s="4">
        <v>1</v>
      </c>
      <c r="BI28" s="4"/>
      <c r="BJ28" s="4"/>
      <c r="BK28" s="4"/>
      <c r="BL28" s="4"/>
      <c r="BM28" s="4">
        <v>1</v>
      </c>
      <c r="BN28" s="4"/>
      <c r="BO28" s="4">
        <v>1</v>
      </c>
      <c r="BP28" s="4"/>
      <c r="BQ28" s="4">
        <v>1</v>
      </c>
      <c r="BR28" s="4"/>
      <c r="BS28" s="4"/>
      <c r="BT28" s="4"/>
      <c r="BU28" s="4"/>
      <c r="BV28" s="4">
        <v>1</v>
      </c>
      <c r="BW28" s="28"/>
      <c r="BX28" s="4">
        <v>1</v>
      </c>
      <c r="BY28" s="4"/>
      <c r="BZ28" s="4"/>
      <c r="CA28" s="4">
        <v>1</v>
      </c>
      <c r="CB28" s="4"/>
      <c r="CC28" s="4"/>
      <c r="CD28" s="4"/>
      <c r="CE28" s="4">
        <v>1</v>
      </c>
      <c r="CF28" s="4"/>
      <c r="CG28" s="4"/>
      <c r="CH28" s="4">
        <v>1</v>
      </c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/>
      <c r="CT28" s="4">
        <v>1</v>
      </c>
      <c r="CU28" s="4"/>
      <c r="CV28" s="4"/>
      <c r="CW28" s="4">
        <v>1</v>
      </c>
      <c r="CX28" s="4">
        <v>1</v>
      </c>
      <c r="CY28" s="4"/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>
        <v>1</v>
      </c>
      <c r="DW28" s="4"/>
      <c r="DX28" s="4"/>
      <c r="DY28" s="4"/>
      <c r="DZ28" s="4">
        <v>1</v>
      </c>
      <c r="EA28" s="4"/>
      <c r="EB28" s="4"/>
      <c r="EC28" s="4"/>
      <c r="ED28" s="4">
        <v>1</v>
      </c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/>
      <c r="GI28" s="4">
        <v>1</v>
      </c>
      <c r="GJ28" s="4"/>
      <c r="GK28" s="4">
        <v>1</v>
      </c>
      <c r="GL28" s="4"/>
      <c r="GM28" s="4"/>
      <c r="GN28" s="4"/>
      <c r="GO28" s="4">
        <v>1</v>
      </c>
      <c r="GP28" s="4"/>
      <c r="GQ28" s="4">
        <v>1</v>
      </c>
      <c r="GR28" s="4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9.5" thickBot="1" x14ac:dyDescent="0.3">
      <c r="A29" s="3">
        <v>16</v>
      </c>
      <c r="B29" s="25" t="s">
        <v>380</v>
      </c>
      <c r="C29" s="22"/>
      <c r="D29" s="22">
        <v>1</v>
      </c>
      <c r="E29" s="22"/>
      <c r="F29" s="4"/>
      <c r="G29" s="4"/>
      <c r="H29" s="4">
        <v>1</v>
      </c>
      <c r="I29" s="4"/>
      <c r="J29" s="4"/>
      <c r="K29" s="4">
        <v>1</v>
      </c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>
        <v>1</v>
      </c>
      <c r="BF29" s="4"/>
      <c r="BG29" s="4"/>
      <c r="BH29" s="4">
        <v>1</v>
      </c>
      <c r="BI29" s="4"/>
      <c r="BJ29" s="4"/>
      <c r="BK29" s="4"/>
      <c r="BL29" s="4">
        <v>1</v>
      </c>
      <c r="BM29" s="4"/>
      <c r="BN29" s="4"/>
      <c r="BO29" s="4">
        <v>1</v>
      </c>
      <c r="BP29" s="4"/>
      <c r="BQ29" s="4">
        <v>1</v>
      </c>
      <c r="BR29" s="4"/>
      <c r="BS29" s="4"/>
      <c r="BT29" s="4"/>
      <c r="BU29" s="4">
        <v>1</v>
      </c>
      <c r="BV29" s="4"/>
      <c r="BW29" s="28">
        <v>1</v>
      </c>
      <c r="BX29" s="4"/>
      <c r="BY29" s="4"/>
      <c r="BZ29" s="4">
        <v>1</v>
      </c>
      <c r="CA29" s="4"/>
      <c r="CB29" s="4"/>
      <c r="CC29" s="4"/>
      <c r="CD29" s="4">
        <v>1</v>
      </c>
      <c r="CE29" s="4"/>
      <c r="CF29" s="4"/>
      <c r="CG29" s="4">
        <v>1</v>
      </c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/>
      <c r="CS29" s="4">
        <v>1</v>
      </c>
      <c r="CT29" s="4"/>
      <c r="CU29" s="4"/>
      <c r="CV29" s="4">
        <v>1</v>
      </c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/>
      <c r="DK29" s="4">
        <v>1</v>
      </c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/>
      <c r="EC29" s="4">
        <v>1</v>
      </c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/>
      <c r="GH29" s="4">
        <v>1</v>
      </c>
      <c r="GI29" s="4"/>
      <c r="GJ29" s="4">
        <v>1</v>
      </c>
      <c r="GK29" s="4"/>
      <c r="GL29" s="4"/>
      <c r="GM29" s="4"/>
      <c r="GN29" s="4"/>
      <c r="GO29" s="4">
        <v>1</v>
      </c>
      <c r="GP29" s="4">
        <v>1</v>
      </c>
      <c r="GQ29" s="4"/>
      <c r="GR29" s="4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9.5" thickBot="1" x14ac:dyDescent="0.3">
      <c r="A30" s="3">
        <v>17</v>
      </c>
      <c r="B30" s="25" t="s">
        <v>381</v>
      </c>
      <c r="C30" s="22"/>
      <c r="D30" s="22">
        <v>1</v>
      </c>
      <c r="E30" s="22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>
        <v>1</v>
      </c>
      <c r="BF30" s="4"/>
      <c r="BG30" s="4"/>
      <c r="BH30" s="4">
        <v>1</v>
      </c>
      <c r="BI30" s="4"/>
      <c r="BJ30" s="4"/>
      <c r="BK30" s="4"/>
      <c r="BL30" s="4">
        <v>1</v>
      </c>
      <c r="BM30" s="4"/>
      <c r="BN30" s="4"/>
      <c r="BO30" s="4">
        <v>1</v>
      </c>
      <c r="BP30" s="4"/>
      <c r="BQ30" s="4">
        <v>1</v>
      </c>
      <c r="BR30" s="4"/>
      <c r="BS30" s="4"/>
      <c r="BT30" s="4"/>
      <c r="BU30" s="4">
        <v>1</v>
      </c>
      <c r="BV30" s="4"/>
      <c r="BW30" s="28">
        <v>1</v>
      </c>
      <c r="BX30" s="4"/>
      <c r="BY30" s="4"/>
      <c r="BZ30" s="4">
        <v>1</v>
      </c>
      <c r="CA30" s="4"/>
      <c r="CB30" s="4"/>
      <c r="CC30" s="4"/>
      <c r="CD30" s="4">
        <v>1</v>
      </c>
      <c r="CE30" s="4"/>
      <c r="CF30" s="4"/>
      <c r="CG30" s="4">
        <v>1</v>
      </c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/>
      <c r="CS30" s="4">
        <v>1</v>
      </c>
      <c r="CT30" s="4"/>
      <c r="CU30" s="4"/>
      <c r="CV30" s="4">
        <v>1</v>
      </c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/>
      <c r="DN30" s="4">
        <v>1</v>
      </c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/>
      <c r="EC30" s="4">
        <v>1</v>
      </c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/>
      <c r="GH30" s="4">
        <v>1</v>
      </c>
      <c r="GI30" s="4"/>
      <c r="GJ30" s="4">
        <v>1</v>
      </c>
      <c r="GK30" s="4"/>
      <c r="GL30" s="4"/>
      <c r="GM30" s="4"/>
      <c r="GN30" s="4">
        <v>1</v>
      </c>
      <c r="GO30" s="4"/>
      <c r="GP30" s="4">
        <v>1</v>
      </c>
      <c r="GQ30" s="4"/>
      <c r="GR30" s="4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9.5" thickBot="1" x14ac:dyDescent="0.3">
      <c r="A31" s="3">
        <v>18</v>
      </c>
      <c r="B31" s="25" t="s">
        <v>382</v>
      </c>
      <c r="C31" s="22"/>
      <c r="D31" s="22"/>
      <c r="E31" s="22">
        <v>1</v>
      </c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/>
      <c r="Z31" s="4">
        <v>1</v>
      </c>
      <c r="AA31" s="4"/>
      <c r="AB31" s="4"/>
      <c r="AC31" s="4">
        <v>1</v>
      </c>
      <c r="AD31" s="4">
        <v>1</v>
      </c>
      <c r="AE31" s="4"/>
      <c r="AF31" s="4"/>
      <c r="AG31" s="4">
        <v>1</v>
      </c>
      <c r="AH31" s="4"/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>
        <v>1</v>
      </c>
      <c r="BD31" s="4"/>
      <c r="BE31" s="4">
        <v>1</v>
      </c>
      <c r="BF31" s="4"/>
      <c r="BG31" s="4"/>
      <c r="BH31" s="4">
        <v>1</v>
      </c>
      <c r="BI31" s="4"/>
      <c r="BJ31" s="4"/>
      <c r="BK31" s="4"/>
      <c r="BL31" s="4">
        <v>1</v>
      </c>
      <c r="BM31" s="4"/>
      <c r="BN31" s="4"/>
      <c r="BO31" s="4">
        <v>1</v>
      </c>
      <c r="BP31" s="4"/>
      <c r="BQ31" s="4">
        <v>1</v>
      </c>
      <c r="BR31" s="4"/>
      <c r="BS31" s="4"/>
      <c r="BT31" s="4"/>
      <c r="BU31" s="4">
        <v>1</v>
      </c>
      <c r="BV31" s="4"/>
      <c r="BW31" s="28"/>
      <c r="BX31" s="4">
        <v>1</v>
      </c>
      <c r="BY31" s="4"/>
      <c r="BZ31" s="4">
        <v>1</v>
      </c>
      <c r="CA31" s="4"/>
      <c r="CB31" s="4"/>
      <c r="CC31" s="4"/>
      <c r="CD31" s="4">
        <v>1</v>
      </c>
      <c r="CE31" s="4"/>
      <c r="CF31" s="4"/>
      <c r="CG31" s="4"/>
      <c r="CH31" s="4">
        <v>1</v>
      </c>
      <c r="CI31" s="4"/>
      <c r="CJ31" s="4">
        <v>1</v>
      </c>
      <c r="CK31" s="4"/>
      <c r="CL31" s="4">
        <v>1</v>
      </c>
      <c r="CM31" s="4"/>
      <c r="CN31" s="4"/>
      <c r="CO31" s="4">
        <v>1</v>
      </c>
      <c r="CP31" s="4"/>
      <c r="CQ31" s="4"/>
      <c r="CR31" s="4"/>
      <c r="CS31" s="4">
        <v>1</v>
      </c>
      <c r="CT31" s="4"/>
      <c r="CU31" s="4"/>
      <c r="CV31" s="4">
        <v>1</v>
      </c>
      <c r="CW31" s="4"/>
      <c r="CX31" s="4">
        <v>1</v>
      </c>
      <c r="CY31" s="4"/>
      <c r="CZ31" s="4"/>
      <c r="DA31" s="4"/>
      <c r="DB31" s="4">
        <v>1</v>
      </c>
      <c r="DC31" s="4"/>
      <c r="DD31" s="4">
        <v>1</v>
      </c>
      <c r="DE31" s="4"/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/>
      <c r="GH31" s="4">
        <v>1</v>
      </c>
      <c r="GI31" s="4"/>
      <c r="GJ31" s="4">
        <v>1</v>
      </c>
      <c r="GK31" s="4"/>
      <c r="GL31" s="4"/>
      <c r="GM31" s="4"/>
      <c r="GN31" s="4"/>
      <c r="GO31" s="4">
        <v>1</v>
      </c>
      <c r="GP31" s="4">
        <v>1</v>
      </c>
      <c r="GQ31" s="4"/>
      <c r="GR31" s="4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</row>
    <row r="39" spans="1:254" x14ac:dyDescent="0.25">
      <c r="A39" s="36" t="s">
        <v>43</v>
      </c>
      <c r="B39" s="37"/>
      <c r="C39" s="3">
        <f>SUM(C14:C38)</f>
        <v>5</v>
      </c>
      <c r="D39" s="3">
        <f t="shared" ref="D39:T39" si="0">SUM(D14:D38)</f>
        <v>5</v>
      </c>
      <c r="E39" s="3">
        <f t="shared" si="0"/>
        <v>8</v>
      </c>
      <c r="F39" s="3">
        <f t="shared" si="0"/>
        <v>0</v>
      </c>
      <c r="G39" s="3">
        <f t="shared" si="0"/>
        <v>7</v>
      </c>
      <c r="H39" s="3">
        <f t="shared" si="0"/>
        <v>11</v>
      </c>
      <c r="I39" s="3">
        <f t="shared" si="0"/>
        <v>0</v>
      </c>
      <c r="J39" s="3">
        <f t="shared" si="0"/>
        <v>7</v>
      </c>
      <c r="K39" s="3">
        <f t="shared" si="0"/>
        <v>11</v>
      </c>
      <c r="L39" s="3">
        <f t="shared" si="0"/>
        <v>4</v>
      </c>
      <c r="M39" s="3">
        <f t="shared" si="0"/>
        <v>5</v>
      </c>
      <c r="N39" s="3">
        <f t="shared" si="0"/>
        <v>9</v>
      </c>
      <c r="O39" s="3">
        <f t="shared" si="0"/>
        <v>0</v>
      </c>
      <c r="P39" s="3">
        <f t="shared" si="0"/>
        <v>12</v>
      </c>
      <c r="Q39" s="3">
        <f t="shared" si="0"/>
        <v>6</v>
      </c>
      <c r="R39" s="3">
        <f t="shared" si="0"/>
        <v>0</v>
      </c>
      <c r="S39" s="3">
        <f t="shared" si="0"/>
        <v>11</v>
      </c>
      <c r="T39" s="3">
        <f t="shared" si="0"/>
        <v>7</v>
      </c>
      <c r="U39" s="3">
        <f t="shared" ref="U39:BV39" si="1">SUM(U14:U38)</f>
        <v>0</v>
      </c>
      <c r="V39" s="3">
        <f t="shared" si="1"/>
        <v>12</v>
      </c>
      <c r="W39" s="3">
        <f t="shared" si="1"/>
        <v>6</v>
      </c>
      <c r="X39" s="3">
        <f t="shared" si="1"/>
        <v>0</v>
      </c>
      <c r="Y39" s="3">
        <f t="shared" si="1"/>
        <v>9</v>
      </c>
      <c r="Z39" s="3">
        <f t="shared" si="1"/>
        <v>9</v>
      </c>
      <c r="AA39" s="3">
        <f t="shared" si="1"/>
        <v>0</v>
      </c>
      <c r="AB39" s="3">
        <f t="shared" si="1"/>
        <v>9</v>
      </c>
      <c r="AC39" s="3">
        <f t="shared" si="1"/>
        <v>9</v>
      </c>
      <c r="AD39" s="3">
        <f t="shared" si="1"/>
        <v>8</v>
      </c>
      <c r="AE39" s="3">
        <f t="shared" si="1"/>
        <v>10</v>
      </c>
      <c r="AF39" s="3">
        <f t="shared" si="1"/>
        <v>0</v>
      </c>
      <c r="AG39" s="3">
        <f t="shared" si="1"/>
        <v>7</v>
      </c>
      <c r="AH39" s="3">
        <f t="shared" si="1"/>
        <v>6</v>
      </c>
      <c r="AI39" s="3">
        <f t="shared" si="1"/>
        <v>5</v>
      </c>
      <c r="AJ39" s="3">
        <f t="shared" si="1"/>
        <v>7</v>
      </c>
      <c r="AK39" s="3">
        <f t="shared" si="1"/>
        <v>11</v>
      </c>
      <c r="AL39" s="3">
        <f t="shared" si="1"/>
        <v>0</v>
      </c>
      <c r="AM39" s="3">
        <f t="shared" si="1"/>
        <v>7</v>
      </c>
      <c r="AN39" s="3">
        <f t="shared" si="1"/>
        <v>11</v>
      </c>
      <c r="AO39" s="3">
        <f t="shared" si="1"/>
        <v>0</v>
      </c>
      <c r="AP39" s="3">
        <f t="shared" si="1"/>
        <v>7</v>
      </c>
      <c r="AQ39" s="3">
        <f t="shared" si="1"/>
        <v>11</v>
      </c>
      <c r="AR39" s="3">
        <f t="shared" si="1"/>
        <v>0</v>
      </c>
      <c r="AS39" s="3">
        <f t="shared" si="1"/>
        <v>0</v>
      </c>
      <c r="AT39" s="3">
        <f t="shared" si="1"/>
        <v>8</v>
      </c>
      <c r="AU39" s="3">
        <f t="shared" si="1"/>
        <v>10</v>
      </c>
      <c r="AV39" s="3">
        <f t="shared" si="1"/>
        <v>1</v>
      </c>
      <c r="AW39" s="3">
        <f t="shared" si="1"/>
        <v>6</v>
      </c>
      <c r="AX39" s="3">
        <f t="shared" si="1"/>
        <v>11</v>
      </c>
      <c r="AY39" s="3">
        <f t="shared" si="1"/>
        <v>3</v>
      </c>
      <c r="AZ39" s="3">
        <f t="shared" si="1"/>
        <v>7</v>
      </c>
      <c r="BA39" s="3">
        <f t="shared" si="1"/>
        <v>8</v>
      </c>
      <c r="BB39" s="3">
        <f t="shared" si="1"/>
        <v>0</v>
      </c>
      <c r="BC39" s="3">
        <f t="shared" si="1"/>
        <v>10</v>
      </c>
      <c r="BD39" s="3">
        <f t="shared" si="1"/>
        <v>8</v>
      </c>
      <c r="BE39" s="3">
        <f t="shared" si="1"/>
        <v>10</v>
      </c>
      <c r="BF39" s="3">
        <f t="shared" si="1"/>
        <v>8</v>
      </c>
      <c r="BG39" s="3">
        <f t="shared" si="1"/>
        <v>0</v>
      </c>
      <c r="BH39" s="3">
        <f t="shared" si="1"/>
        <v>11</v>
      </c>
      <c r="BI39" s="3">
        <f t="shared" si="1"/>
        <v>7</v>
      </c>
      <c r="BJ39" s="3">
        <f t="shared" si="1"/>
        <v>0</v>
      </c>
      <c r="BK39" s="3">
        <f t="shared" si="1"/>
        <v>0</v>
      </c>
      <c r="BL39" s="3">
        <f t="shared" si="1"/>
        <v>11</v>
      </c>
      <c r="BM39" s="3">
        <f t="shared" si="1"/>
        <v>7</v>
      </c>
      <c r="BN39" s="3">
        <f t="shared" si="1"/>
        <v>0</v>
      </c>
      <c r="BO39" s="3">
        <f t="shared" si="1"/>
        <v>12</v>
      </c>
      <c r="BP39" s="3">
        <f t="shared" si="1"/>
        <v>6</v>
      </c>
      <c r="BQ39" s="3">
        <f t="shared" si="1"/>
        <v>8</v>
      </c>
      <c r="BR39" s="3">
        <f t="shared" si="1"/>
        <v>10</v>
      </c>
      <c r="BS39" s="3">
        <f t="shared" si="1"/>
        <v>0</v>
      </c>
      <c r="BT39" s="3">
        <f t="shared" si="1"/>
        <v>0</v>
      </c>
      <c r="BU39" s="3">
        <f t="shared" si="1"/>
        <v>11</v>
      </c>
      <c r="BV39" s="3">
        <f t="shared" si="1"/>
        <v>7</v>
      </c>
      <c r="BW39" s="3">
        <f t="shared" ref="BW39:CA39" si="2">SUM(BW14:BW38)</f>
        <v>8</v>
      </c>
      <c r="BX39" s="3">
        <f t="shared" si="2"/>
        <v>10</v>
      </c>
      <c r="BY39" s="3">
        <f t="shared" si="2"/>
        <v>0</v>
      </c>
      <c r="BZ39" s="3">
        <f t="shared" si="2"/>
        <v>11</v>
      </c>
      <c r="CA39" s="3">
        <f t="shared" si="2"/>
        <v>7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11</v>
      </c>
      <c r="CE39" s="3">
        <f t="shared" si="3"/>
        <v>7</v>
      </c>
      <c r="CF39" s="3">
        <f t="shared" si="3"/>
        <v>0</v>
      </c>
      <c r="CG39" s="3">
        <f t="shared" si="3"/>
        <v>7</v>
      </c>
      <c r="CH39" s="3">
        <f t="shared" si="3"/>
        <v>11</v>
      </c>
      <c r="CI39" s="3">
        <f t="shared" si="3"/>
        <v>6</v>
      </c>
      <c r="CJ39" s="3">
        <f t="shared" si="3"/>
        <v>12</v>
      </c>
      <c r="CK39" s="3">
        <f t="shared" si="3"/>
        <v>0</v>
      </c>
      <c r="CL39" s="3">
        <f t="shared" si="3"/>
        <v>13</v>
      </c>
      <c r="CM39" s="3">
        <f t="shared" si="3"/>
        <v>5</v>
      </c>
      <c r="CN39" s="3">
        <f t="shared" si="3"/>
        <v>0</v>
      </c>
      <c r="CO39" s="3">
        <f t="shared" si="3"/>
        <v>6</v>
      </c>
      <c r="CP39" s="3">
        <f t="shared" si="3"/>
        <v>12</v>
      </c>
      <c r="CQ39" s="3">
        <f t="shared" si="3"/>
        <v>0</v>
      </c>
      <c r="CR39" s="3">
        <f t="shared" si="3"/>
        <v>3</v>
      </c>
      <c r="CS39" s="3">
        <f t="shared" si="3"/>
        <v>10</v>
      </c>
      <c r="CT39" s="3">
        <f t="shared" si="3"/>
        <v>5</v>
      </c>
      <c r="CU39" s="3">
        <f t="shared" si="3"/>
        <v>0</v>
      </c>
      <c r="CV39" s="3">
        <f t="shared" si="3"/>
        <v>11</v>
      </c>
      <c r="CW39" s="3">
        <f t="shared" si="3"/>
        <v>7</v>
      </c>
      <c r="CX39" s="3">
        <f t="shared" si="3"/>
        <v>18</v>
      </c>
      <c r="CY39" s="3">
        <f t="shared" si="3"/>
        <v>0</v>
      </c>
      <c r="CZ39" s="3">
        <f t="shared" si="3"/>
        <v>0</v>
      </c>
      <c r="DA39" s="3">
        <f t="shared" si="3"/>
        <v>4</v>
      </c>
      <c r="DB39" s="3">
        <f t="shared" si="3"/>
        <v>14</v>
      </c>
      <c r="DC39" s="3">
        <f t="shared" si="3"/>
        <v>0</v>
      </c>
      <c r="DD39" s="3">
        <f t="shared" si="3"/>
        <v>9</v>
      </c>
      <c r="DE39" s="3">
        <f t="shared" si="3"/>
        <v>9</v>
      </c>
      <c r="DF39" s="3">
        <f t="shared" si="3"/>
        <v>0</v>
      </c>
      <c r="DG39" s="3">
        <f t="shared" si="3"/>
        <v>5</v>
      </c>
      <c r="DH39" s="3">
        <f t="shared" si="3"/>
        <v>13</v>
      </c>
      <c r="DI39" s="3">
        <f t="shared" si="3"/>
        <v>0</v>
      </c>
      <c r="DJ39" s="3">
        <f t="shared" si="3"/>
        <v>7</v>
      </c>
      <c r="DK39" s="3">
        <f t="shared" si="3"/>
        <v>11</v>
      </c>
      <c r="DL39" s="3">
        <f t="shared" si="3"/>
        <v>0</v>
      </c>
      <c r="DM39" s="3">
        <f t="shared" si="3"/>
        <v>3</v>
      </c>
      <c r="DN39" s="3">
        <f t="shared" si="3"/>
        <v>15</v>
      </c>
      <c r="DO39" s="3">
        <f t="shared" si="3"/>
        <v>0</v>
      </c>
      <c r="DP39" s="3">
        <f t="shared" si="3"/>
        <v>7</v>
      </c>
      <c r="DQ39" s="3">
        <f t="shared" si="3"/>
        <v>11</v>
      </c>
      <c r="DR39" s="3">
        <f t="shared" si="3"/>
        <v>0</v>
      </c>
      <c r="DS39" s="3">
        <f t="shared" ref="DS39:FZ39" si="4">SUM(DS14:DS38)</f>
        <v>12</v>
      </c>
      <c r="DT39" s="3">
        <f t="shared" si="4"/>
        <v>6</v>
      </c>
      <c r="DU39" s="3">
        <f t="shared" si="4"/>
        <v>0</v>
      </c>
      <c r="DV39" s="3">
        <f t="shared" si="4"/>
        <v>18</v>
      </c>
      <c r="DW39" s="3">
        <f t="shared" si="4"/>
        <v>0</v>
      </c>
      <c r="DX39" s="3">
        <f t="shared" si="4"/>
        <v>0</v>
      </c>
      <c r="DY39" s="3">
        <f t="shared" si="4"/>
        <v>8</v>
      </c>
      <c r="DZ39" s="3">
        <f t="shared" si="4"/>
        <v>10</v>
      </c>
      <c r="EA39" s="3">
        <f t="shared" si="4"/>
        <v>0</v>
      </c>
      <c r="EB39" s="3">
        <f t="shared" si="4"/>
        <v>0</v>
      </c>
      <c r="EC39" s="3">
        <f t="shared" si="4"/>
        <v>15</v>
      </c>
      <c r="ED39" s="3">
        <f t="shared" si="4"/>
        <v>3</v>
      </c>
      <c r="EE39" s="3">
        <f t="shared" si="4"/>
        <v>9</v>
      </c>
      <c r="EF39" s="3">
        <f t="shared" si="4"/>
        <v>9</v>
      </c>
      <c r="EG39" s="3">
        <f t="shared" si="4"/>
        <v>0</v>
      </c>
      <c r="EH39" s="3">
        <f t="shared" si="4"/>
        <v>9</v>
      </c>
      <c r="EI39" s="3">
        <f t="shared" si="4"/>
        <v>9</v>
      </c>
      <c r="EJ39" s="3">
        <f t="shared" si="4"/>
        <v>0</v>
      </c>
      <c r="EK39" s="3">
        <f t="shared" si="4"/>
        <v>12</v>
      </c>
      <c r="EL39" s="3">
        <f t="shared" si="4"/>
        <v>6</v>
      </c>
      <c r="EM39" s="3">
        <f t="shared" si="4"/>
        <v>0</v>
      </c>
      <c r="EN39" s="3">
        <f t="shared" si="4"/>
        <v>14</v>
      </c>
      <c r="EO39" s="3">
        <f t="shared" si="4"/>
        <v>4</v>
      </c>
      <c r="EP39" s="3">
        <f t="shared" si="4"/>
        <v>0</v>
      </c>
      <c r="EQ39" s="3">
        <f t="shared" si="4"/>
        <v>12</v>
      </c>
      <c r="ER39" s="3">
        <f t="shared" si="4"/>
        <v>6</v>
      </c>
      <c r="ES39" s="3">
        <f t="shared" si="4"/>
        <v>0</v>
      </c>
      <c r="ET39" s="3">
        <f t="shared" si="4"/>
        <v>12</v>
      </c>
      <c r="EU39" s="3">
        <f t="shared" si="4"/>
        <v>6</v>
      </c>
      <c r="EV39" s="3">
        <f t="shared" si="4"/>
        <v>0</v>
      </c>
      <c r="EW39" s="3">
        <f t="shared" si="4"/>
        <v>0</v>
      </c>
      <c r="EX39" s="3">
        <f t="shared" si="4"/>
        <v>12</v>
      </c>
      <c r="EY39" s="3">
        <f t="shared" si="4"/>
        <v>6</v>
      </c>
      <c r="EZ39" s="3">
        <f t="shared" si="4"/>
        <v>0</v>
      </c>
      <c r="FA39" s="3">
        <f t="shared" si="4"/>
        <v>12</v>
      </c>
      <c r="FB39" s="3">
        <f t="shared" si="4"/>
        <v>6</v>
      </c>
      <c r="FC39" s="3">
        <f t="shared" si="4"/>
        <v>0</v>
      </c>
      <c r="FD39" s="3">
        <f t="shared" si="4"/>
        <v>12</v>
      </c>
      <c r="FE39" s="3">
        <f t="shared" si="4"/>
        <v>6</v>
      </c>
      <c r="FF39" s="3">
        <f t="shared" si="4"/>
        <v>0</v>
      </c>
      <c r="FG39" s="3">
        <f t="shared" si="4"/>
        <v>12</v>
      </c>
      <c r="FH39" s="3">
        <f t="shared" si="4"/>
        <v>6</v>
      </c>
      <c r="FI39" s="3">
        <f t="shared" si="4"/>
        <v>12</v>
      </c>
      <c r="FJ39" s="3">
        <f t="shared" si="4"/>
        <v>6</v>
      </c>
      <c r="FK39" s="3">
        <f t="shared" si="4"/>
        <v>0</v>
      </c>
      <c r="FL39" s="3">
        <f t="shared" si="4"/>
        <v>13</v>
      </c>
      <c r="FM39" s="3">
        <f t="shared" si="4"/>
        <v>5</v>
      </c>
      <c r="FN39" s="3">
        <f t="shared" si="4"/>
        <v>0</v>
      </c>
      <c r="FO39" s="3">
        <f t="shared" si="4"/>
        <v>12</v>
      </c>
      <c r="FP39" s="3">
        <f t="shared" si="4"/>
        <v>6</v>
      </c>
      <c r="FQ39" s="3">
        <f t="shared" si="4"/>
        <v>0</v>
      </c>
      <c r="FR39" s="3">
        <f t="shared" si="4"/>
        <v>12</v>
      </c>
      <c r="FS39" s="3">
        <f t="shared" si="4"/>
        <v>6</v>
      </c>
      <c r="FT39" s="3">
        <f t="shared" si="4"/>
        <v>0</v>
      </c>
      <c r="FU39" s="3">
        <f t="shared" si="4"/>
        <v>12</v>
      </c>
      <c r="FV39" s="3">
        <f t="shared" si="4"/>
        <v>6</v>
      </c>
      <c r="FW39" s="3">
        <f t="shared" si="4"/>
        <v>0</v>
      </c>
      <c r="FX39" s="3">
        <f t="shared" si="4"/>
        <v>12</v>
      </c>
      <c r="FY39" s="3">
        <f t="shared" si="4"/>
        <v>6</v>
      </c>
      <c r="FZ39" s="3">
        <f t="shared" si="4"/>
        <v>0</v>
      </c>
      <c r="GA39" s="3">
        <f t="shared" ref="GA39:GR39" si="5">SUM(GA14:GA38)</f>
        <v>10</v>
      </c>
      <c r="GB39" s="3">
        <f t="shared" si="5"/>
        <v>8</v>
      </c>
      <c r="GC39" s="3">
        <f t="shared" si="5"/>
        <v>0</v>
      </c>
      <c r="GD39" s="3">
        <f t="shared" si="5"/>
        <v>8</v>
      </c>
      <c r="GE39" s="3">
        <f t="shared" si="5"/>
        <v>10</v>
      </c>
      <c r="GF39" s="3">
        <f t="shared" si="5"/>
        <v>0</v>
      </c>
      <c r="GG39" s="3">
        <f t="shared" si="5"/>
        <v>0</v>
      </c>
      <c r="GH39" s="3">
        <f t="shared" si="5"/>
        <v>9</v>
      </c>
      <c r="GI39" s="3">
        <f t="shared" si="5"/>
        <v>9</v>
      </c>
      <c r="GJ39" s="3">
        <f t="shared" si="5"/>
        <v>11</v>
      </c>
      <c r="GK39" s="3">
        <f t="shared" si="5"/>
        <v>7</v>
      </c>
      <c r="GL39" s="3">
        <f t="shared" si="5"/>
        <v>0</v>
      </c>
      <c r="GM39" s="3">
        <f t="shared" si="5"/>
        <v>0</v>
      </c>
      <c r="GN39" s="3">
        <f t="shared" si="5"/>
        <v>7</v>
      </c>
      <c r="GO39" s="3">
        <f t="shared" si="5"/>
        <v>11</v>
      </c>
      <c r="GP39" s="3">
        <f t="shared" si="5"/>
        <v>8</v>
      </c>
      <c r="GQ39" s="3">
        <f t="shared" si="5"/>
        <v>10</v>
      </c>
      <c r="GR39" s="3">
        <f t="shared" si="5"/>
        <v>0</v>
      </c>
    </row>
    <row r="40" spans="1:254" ht="37.5" customHeight="1" x14ac:dyDescent="0.25">
      <c r="A40" s="38" t="s">
        <v>243</v>
      </c>
      <c r="B40" s="39"/>
      <c r="C40" s="10">
        <f>C39/18%</f>
        <v>27.777777777777779</v>
      </c>
      <c r="D40" s="10">
        <f t="shared" ref="D40:BO40" si="6">D39/18%</f>
        <v>27.777777777777779</v>
      </c>
      <c r="E40" s="10">
        <f t="shared" si="6"/>
        <v>44.444444444444443</v>
      </c>
      <c r="F40" s="10">
        <f t="shared" si="6"/>
        <v>0</v>
      </c>
      <c r="G40" s="10">
        <f t="shared" si="6"/>
        <v>38.888888888888893</v>
      </c>
      <c r="H40" s="10">
        <f t="shared" si="6"/>
        <v>61.111111111111114</v>
      </c>
      <c r="I40" s="10">
        <f t="shared" si="6"/>
        <v>0</v>
      </c>
      <c r="J40" s="10">
        <f t="shared" si="6"/>
        <v>38.888888888888893</v>
      </c>
      <c r="K40" s="10">
        <f t="shared" si="6"/>
        <v>61.111111111111114</v>
      </c>
      <c r="L40" s="10">
        <f t="shared" si="6"/>
        <v>22.222222222222221</v>
      </c>
      <c r="M40" s="10">
        <f t="shared" si="6"/>
        <v>27.777777777777779</v>
      </c>
      <c r="N40" s="10">
        <f t="shared" si="6"/>
        <v>50</v>
      </c>
      <c r="O40" s="10">
        <f t="shared" si="6"/>
        <v>0</v>
      </c>
      <c r="P40" s="10">
        <f t="shared" si="6"/>
        <v>66.666666666666671</v>
      </c>
      <c r="Q40" s="10">
        <f t="shared" si="6"/>
        <v>33.333333333333336</v>
      </c>
      <c r="R40" s="10">
        <f t="shared" si="6"/>
        <v>0</v>
      </c>
      <c r="S40" s="10">
        <f t="shared" si="6"/>
        <v>61.111111111111114</v>
      </c>
      <c r="T40" s="10">
        <f t="shared" si="6"/>
        <v>38.888888888888893</v>
      </c>
      <c r="U40" s="10">
        <f t="shared" si="6"/>
        <v>0</v>
      </c>
      <c r="V40" s="10">
        <f t="shared" si="6"/>
        <v>66.666666666666671</v>
      </c>
      <c r="W40" s="10">
        <f t="shared" si="6"/>
        <v>33.333333333333336</v>
      </c>
      <c r="X40" s="10">
        <f t="shared" si="6"/>
        <v>0</v>
      </c>
      <c r="Y40" s="10">
        <f t="shared" si="6"/>
        <v>50</v>
      </c>
      <c r="Z40" s="10">
        <f t="shared" si="6"/>
        <v>50</v>
      </c>
      <c r="AA40" s="10">
        <f t="shared" si="6"/>
        <v>0</v>
      </c>
      <c r="AB40" s="10">
        <f t="shared" si="6"/>
        <v>50</v>
      </c>
      <c r="AC40" s="10">
        <f t="shared" si="6"/>
        <v>50</v>
      </c>
      <c r="AD40" s="10">
        <f t="shared" si="6"/>
        <v>44.444444444444443</v>
      </c>
      <c r="AE40" s="10">
        <f t="shared" si="6"/>
        <v>55.555555555555557</v>
      </c>
      <c r="AF40" s="10">
        <f t="shared" si="6"/>
        <v>0</v>
      </c>
      <c r="AG40" s="10">
        <f t="shared" si="6"/>
        <v>38.888888888888893</v>
      </c>
      <c r="AH40" s="10">
        <f t="shared" si="6"/>
        <v>33.333333333333336</v>
      </c>
      <c r="AI40" s="10">
        <f t="shared" si="6"/>
        <v>27.777777777777779</v>
      </c>
      <c r="AJ40" s="10">
        <f t="shared" si="6"/>
        <v>38.888888888888893</v>
      </c>
      <c r="AK40" s="10">
        <f t="shared" si="6"/>
        <v>61.111111111111114</v>
      </c>
      <c r="AL40" s="10">
        <f t="shared" si="6"/>
        <v>0</v>
      </c>
      <c r="AM40" s="10">
        <f t="shared" si="6"/>
        <v>38.888888888888893</v>
      </c>
      <c r="AN40" s="10">
        <f t="shared" si="6"/>
        <v>61.111111111111114</v>
      </c>
      <c r="AO40" s="10">
        <f t="shared" si="6"/>
        <v>0</v>
      </c>
      <c r="AP40" s="10">
        <f t="shared" si="6"/>
        <v>38.888888888888893</v>
      </c>
      <c r="AQ40" s="10">
        <f t="shared" si="6"/>
        <v>61.111111111111114</v>
      </c>
      <c r="AR40" s="10">
        <f t="shared" si="6"/>
        <v>0</v>
      </c>
      <c r="AS40" s="10">
        <f t="shared" si="6"/>
        <v>0</v>
      </c>
      <c r="AT40" s="10">
        <f t="shared" si="6"/>
        <v>44.444444444444443</v>
      </c>
      <c r="AU40" s="10">
        <f t="shared" si="6"/>
        <v>55.555555555555557</v>
      </c>
      <c r="AV40" s="10">
        <f t="shared" si="6"/>
        <v>5.5555555555555554</v>
      </c>
      <c r="AW40" s="10">
        <f t="shared" si="6"/>
        <v>33.333333333333336</v>
      </c>
      <c r="AX40" s="10">
        <f t="shared" si="6"/>
        <v>61.111111111111114</v>
      </c>
      <c r="AY40" s="10">
        <f t="shared" si="6"/>
        <v>16.666666666666668</v>
      </c>
      <c r="AZ40" s="10">
        <f t="shared" si="6"/>
        <v>38.888888888888893</v>
      </c>
      <c r="BA40" s="10">
        <f t="shared" si="6"/>
        <v>44.444444444444443</v>
      </c>
      <c r="BB40" s="10">
        <f t="shared" si="6"/>
        <v>0</v>
      </c>
      <c r="BC40" s="10">
        <f t="shared" si="6"/>
        <v>55.555555555555557</v>
      </c>
      <c r="BD40" s="10">
        <f t="shared" si="6"/>
        <v>44.444444444444443</v>
      </c>
      <c r="BE40" s="10">
        <f t="shared" si="6"/>
        <v>55.555555555555557</v>
      </c>
      <c r="BF40" s="10">
        <f t="shared" si="6"/>
        <v>44.444444444444443</v>
      </c>
      <c r="BG40" s="10">
        <f t="shared" si="6"/>
        <v>0</v>
      </c>
      <c r="BH40" s="10">
        <f t="shared" si="6"/>
        <v>61.111111111111114</v>
      </c>
      <c r="BI40" s="10">
        <f t="shared" si="6"/>
        <v>38.888888888888893</v>
      </c>
      <c r="BJ40" s="10">
        <f t="shared" si="6"/>
        <v>0</v>
      </c>
      <c r="BK40" s="10">
        <f t="shared" si="6"/>
        <v>0</v>
      </c>
      <c r="BL40" s="10">
        <f t="shared" si="6"/>
        <v>61.111111111111114</v>
      </c>
      <c r="BM40" s="10">
        <f t="shared" si="6"/>
        <v>38.888888888888893</v>
      </c>
      <c r="BN40" s="10">
        <f t="shared" si="6"/>
        <v>0</v>
      </c>
      <c r="BO40" s="10">
        <f t="shared" si="6"/>
        <v>66.666666666666671</v>
      </c>
      <c r="BP40" s="10">
        <f t="shared" ref="BP40:EA40" si="7">BP39/18%</f>
        <v>33.333333333333336</v>
      </c>
      <c r="BQ40" s="10">
        <f t="shared" si="7"/>
        <v>44.444444444444443</v>
      </c>
      <c r="BR40" s="10">
        <f t="shared" si="7"/>
        <v>55.555555555555557</v>
      </c>
      <c r="BS40" s="10">
        <f t="shared" si="7"/>
        <v>0</v>
      </c>
      <c r="BT40" s="10">
        <f t="shared" si="7"/>
        <v>0</v>
      </c>
      <c r="BU40" s="10">
        <f t="shared" si="7"/>
        <v>61.111111111111114</v>
      </c>
      <c r="BV40" s="10">
        <f t="shared" si="7"/>
        <v>38.888888888888893</v>
      </c>
      <c r="BW40" s="10">
        <f t="shared" si="7"/>
        <v>44.444444444444443</v>
      </c>
      <c r="BX40" s="10">
        <f t="shared" si="7"/>
        <v>55.555555555555557</v>
      </c>
      <c r="BY40" s="10">
        <f t="shared" si="7"/>
        <v>0</v>
      </c>
      <c r="BZ40" s="10">
        <f t="shared" si="7"/>
        <v>61.111111111111114</v>
      </c>
      <c r="CA40" s="10">
        <f t="shared" si="7"/>
        <v>38.888888888888893</v>
      </c>
      <c r="CB40" s="10">
        <f t="shared" si="7"/>
        <v>0</v>
      </c>
      <c r="CC40" s="10">
        <f t="shared" si="7"/>
        <v>0</v>
      </c>
      <c r="CD40" s="10">
        <f t="shared" si="7"/>
        <v>61.111111111111114</v>
      </c>
      <c r="CE40" s="10">
        <f t="shared" si="7"/>
        <v>38.888888888888893</v>
      </c>
      <c r="CF40" s="10">
        <f t="shared" si="7"/>
        <v>0</v>
      </c>
      <c r="CG40" s="10">
        <f t="shared" si="7"/>
        <v>38.888888888888893</v>
      </c>
      <c r="CH40" s="10">
        <f t="shared" si="7"/>
        <v>61.111111111111114</v>
      </c>
      <c r="CI40" s="10">
        <f t="shared" si="7"/>
        <v>33.333333333333336</v>
      </c>
      <c r="CJ40" s="10">
        <f t="shared" si="7"/>
        <v>66.666666666666671</v>
      </c>
      <c r="CK40" s="10">
        <f t="shared" si="7"/>
        <v>0</v>
      </c>
      <c r="CL40" s="10">
        <f t="shared" si="7"/>
        <v>72.222222222222229</v>
      </c>
      <c r="CM40" s="10">
        <f t="shared" si="7"/>
        <v>27.777777777777779</v>
      </c>
      <c r="CN40" s="10">
        <f t="shared" si="7"/>
        <v>0</v>
      </c>
      <c r="CO40" s="10">
        <f t="shared" si="7"/>
        <v>33.333333333333336</v>
      </c>
      <c r="CP40" s="10">
        <f t="shared" si="7"/>
        <v>66.666666666666671</v>
      </c>
      <c r="CQ40" s="10">
        <f t="shared" si="7"/>
        <v>0</v>
      </c>
      <c r="CR40" s="10">
        <f t="shared" si="7"/>
        <v>16.666666666666668</v>
      </c>
      <c r="CS40" s="10">
        <f t="shared" si="7"/>
        <v>55.555555555555557</v>
      </c>
      <c r="CT40" s="10">
        <f t="shared" si="7"/>
        <v>27.777777777777779</v>
      </c>
      <c r="CU40" s="10">
        <f t="shared" si="7"/>
        <v>0</v>
      </c>
      <c r="CV40" s="10">
        <f t="shared" si="7"/>
        <v>61.111111111111114</v>
      </c>
      <c r="CW40" s="10">
        <f t="shared" si="7"/>
        <v>38.888888888888893</v>
      </c>
      <c r="CX40" s="10">
        <f t="shared" si="7"/>
        <v>100</v>
      </c>
      <c r="CY40" s="10">
        <f t="shared" si="7"/>
        <v>0</v>
      </c>
      <c r="CZ40" s="10">
        <f t="shared" si="7"/>
        <v>0</v>
      </c>
      <c r="DA40" s="10">
        <f t="shared" si="7"/>
        <v>22.222222222222221</v>
      </c>
      <c r="DB40" s="10">
        <f t="shared" si="7"/>
        <v>77.777777777777786</v>
      </c>
      <c r="DC40" s="10">
        <f t="shared" si="7"/>
        <v>0</v>
      </c>
      <c r="DD40" s="10">
        <f t="shared" si="7"/>
        <v>50</v>
      </c>
      <c r="DE40" s="10">
        <f t="shared" si="7"/>
        <v>50</v>
      </c>
      <c r="DF40" s="10">
        <f t="shared" si="7"/>
        <v>0</v>
      </c>
      <c r="DG40" s="10">
        <f t="shared" si="7"/>
        <v>27.777777777777779</v>
      </c>
      <c r="DH40" s="10">
        <f t="shared" si="7"/>
        <v>72.222222222222229</v>
      </c>
      <c r="DI40" s="10">
        <f t="shared" si="7"/>
        <v>0</v>
      </c>
      <c r="DJ40" s="10">
        <f t="shared" si="7"/>
        <v>38.888888888888893</v>
      </c>
      <c r="DK40" s="10">
        <f t="shared" si="7"/>
        <v>61.111111111111114</v>
      </c>
      <c r="DL40" s="10">
        <f t="shared" si="7"/>
        <v>0</v>
      </c>
      <c r="DM40" s="10">
        <f t="shared" si="7"/>
        <v>16.666666666666668</v>
      </c>
      <c r="DN40" s="10">
        <f t="shared" si="7"/>
        <v>83.333333333333343</v>
      </c>
      <c r="DO40" s="10">
        <f t="shared" si="7"/>
        <v>0</v>
      </c>
      <c r="DP40" s="10">
        <f t="shared" si="7"/>
        <v>38.888888888888893</v>
      </c>
      <c r="DQ40" s="10">
        <f t="shared" si="7"/>
        <v>61.111111111111114</v>
      </c>
      <c r="DR40" s="10">
        <f t="shared" si="7"/>
        <v>0</v>
      </c>
      <c r="DS40" s="10">
        <f t="shared" si="7"/>
        <v>66.666666666666671</v>
      </c>
      <c r="DT40" s="10">
        <f t="shared" si="7"/>
        <v>33.333333333333336</v>
      </c>
      <c r="DU40" s="10">
        <f t="shared" si="7"/>
        <v>0</v>
      </c>
      <c r="DV40" s="10">
        <f t="shared" si="7"/>
        <v>100</v>
      </c>
      <c r="DW40" s="10">
        <f t="shared" si="7"/>
        <v>0</v>
      </c>
      <c r="DX40" s="10">
        <f t="shared" si="7"/>
        <v>0</v>
      </c>
      <c r="DY40" s="10">
        <f t="shared" si="7"/>
        <v>44.444444444444443</v>
      </c>
      <c r="DZ40" s="10">
        <f t="shared" si="7"/>
        <v>55.555555555555557</v>
      </c>
      <c r="EA40" s="10">
        <f t="shared" si="7"/>
        <v>0</v>
      </c>
      <c r="EB40" s="10">
        <f t="shared" ref="EB40:GM40" si="8">EB39/18%</f>
        <v>0</v>
      </c>
      <c r="EC40" s="10">
        <f t="shared" si="8"/>
        <v>83.333333333333343</v>
      </c>
      <c r="ED40" s="10">
        <f t="shared" si="8"/>
        <v>16.666666666666668</v>
      </c>
      <c r="EE40" s="10">
        <f t="shared" si="8"/>
        <v>50</v>
      </c>
      <c r="EF40" s="10">
        <f t="shared" si="8"/>
        <v>50</v>
      </c>
      <c r="EG40" s="10">
        <f t="shared" si="8"/>
        <v>0</v>
      </c>
      <c r="EH40" s="10">
        <f t="shared" si="8"/>
        <v>50</v>
      </c>
      <c r="EI40" s="10">
        <f t="shared" si="8"/>
        <v>50</v>
      </c>
      <c r="EJ40" s="10">
        <f t="shared" si="8"/>
        <v>0</v>
      </c>
      <c r="EK40" s="10">
        <f t="shared" si="8"/>
        <v>66.666666666666671</v>
      </c>
      <c r="EL40" s="10">
        <f t="shared" si="8"/>
        <v>33.333333333333336</v>
      </c>
      <c r="EM40" s="10">
        <f t="shared" si="8"/>
        <v>0</v>
      </c>
      <c r="EN40" s="10">
        <f t="shared" si="8"/>
        <v>77.777777777777786</v>
      </c>
      <c r="EO40" s="10">
        <f t="shared" si="8"/>
        <v>22.222222222222221</v>
      </c>
      <c r="EP40" s="10">
        <f t="shared" si="8"/>
        <v>0</v>
      </c>
      <c r="EQ40" s="10">
        <f t="shared" si="8"/>
        <v>66.666666666666671</v>
      </c>
      <c r="ER40" s="10">
        <f t="shared" si="8"/>
        <v>33.333333333333336</v>
      </c>
      <c r="ES40" s="10">
        <f t="shared" si="8"/>
        <v>0</v>
      </c>
      <c r="ET40" s="10">
        <f t="shared" si="8"/>
        <v>66.666666666666671</v>
      </c>
      <c r="EU40" s="10">
        <f t="shared" si="8"/>
        <v>33.333333333333336</v>
      </c>
      <c r="EV40" s="10">
        <f t="shared" si="8"/>
        <v>0</v>
      </c>
      <c r="EW40" s="10">
        <f t="shared" si="8"/>
        <v>0</v>
      </c>
      <c r="EX40" s="10">
        <f t="shared" si="8"/>
        <v>66.666666666666671</v>
      </c>
      <c r="EY40" s="10">
        <f t="shared" si="8"/>
        <v>33.333333333333336</v>
      </c>
      <c r="EZ40" s="10">
        <f t="shared" si="8"/>
        <v>0</v>
      </c>
      <c r="FA40" s="10">
        <f t="shared" si="8"/>
        <v>66.666666666666671</v>
      </c>
      <c r="FB40" s="10">
        <f t="shared" si="8"/>
        <v>33.333333333333336</v>
      </c>
      <c r="FC40" s="10">
        <f t="shared" si="8"/>
        <v>0</v>
      </c>
      <c r="FD40" s="10">
        <f t="shared" si="8"/>
        <v>66.666666666666671</v>
      </c>
      <c r="FE40" s="10">
        <f t="shared" si="8"/>
        <v>33.333333333333336</v>
      </c>
      <c r="FF40" s="10">
        <f t="shared" si="8"/>
        <v>0</v>
      </c>
      <c r="FG40" s="10">
        <f t="shared" si="8"/>
        <v>66.666666666666671</v>
      </c>
      <c r="FH40" s="10">
        <f t="shared" si="8"/>
        <v>33.333333333333336</v>
      </c>
      <c r="FI40" s="10">
        <f t="shared" si="8"/>
        <v>66.666666666666671</v>
      </c>
      <c r="FJ40" s="10">
        <f t="shared" si="8"/>
        <v>33.333333333333336</v>
      </c>
      <c r="FK40" s="10">
        <f t="shared" si="8"/>
        <v>0</v>
      </c>
      <c r="FL40" s="10">
        <f t="shared" si="8"/>
        <v>72.222222222222229</v>
      </c>
      <c r="FM40" s="10">
        <f t="shared" si="8"/>
        <v>27.777777777777779</v>
      </c>
      <c r="FN40" s="10">
        <f t="shared" si="8"/>
        <v>0</v>
      </c>
      <c r="FO40" s="10">
        <f t="shared" si="8"/>
        <v>66.666666666666671</v>
      </c>
      <c r="FP40" s="10">
        <f t="shared" si="8"/>
        <v>33.333333333333336</v>
      </c>
      <c r="FQ40" s="10">
        <f t="shared" si="8"/>
        <v>0</v>
      </c>
      <c r="FR40" s="10">
        <f t="shared" si="8"/>
        <v>66.666666666666671</v>
      </c>
      <c r="FS40" s="10">
        <f t="shared" si="8"/>
        <v>33.333333333333336</v>
      </c>
      <c r="FT40" s="10">
        <f t="shared" si="8"/>
        <v>0</v>
      </c>
      <c r="FU40" s="10">
        <f t="shared" si="8"/>
        <v>66.666666666666671</v>
      </c>
      <c r="FV40" s="10">
        <f t="shared" si="8"/>
        <v>33.333333333333336</v>
      </c>
      <c r="FW40" s="10">
        <f t="shared" si="8"/>
        <v>0</v>
      </c>
      <c r="FX40" s="10">
        <f t="shared" si="8"/>
        <v>66.666666666666671</v>
      </c>
      <c r="FY40" s="10">
        <f t="shared" si="8"/>
        <v>33.333333333333336</v>
      </c>
      <c r="FZ40" s="10">
        <f t="shared" si="8"/>
        <v>0</v>
      </c>
      <c r="GA40" s="10">
        <f t="shared" si="8"/>
        <v>55.555555555555557</v>
      </c>
      <c r="GB40" s="10">
        <f t="shared" si="8"/>
        <v>44.444444444444443</v>
      </c>
      <c r="GC40" s="10">
        <f t="shared" si="8"/>
        <v>0</v>
      </c>
      <c r="GD40" s="10">
        <f t="shared" si="8"/>
        <v>44.444444444444443</v>
      </c>
      <c r="GE40" s="10">
        <f t="shared" si="8"/>
        <v>55.555555555555557</v>
      </c>
      <c r="GF40" s="10">
        <f t="shared" si="8"/>
        <v>0</v>
      </c>
      <c r="GG40" s="10">
        <f t="shared" si="8"/>
        <v>0</v>
      </c>
      <c r="GH40" s="10">
        <f t="shared" si="8"/>
        <v>50</v>
      </c>
      <c r="GI40" s="10">
        <f t="shared" si="8"/>
        <v>50</v>
      </c>
      <c r="GJ40" s="10">
        <f t="shared" si="8"/>
        <v>61.111111111111114</v>
      </c>
      <c r="GK40" s="10">
        <f t="shared" si="8"/>
        <v>38.888888888888893</v>
      </c>
      <c r="GL40" s="10">
        <f t="shared" si="8"/>
        <v>0</v>
      </c>
      <c r="GM40" s="10">
        <f t="shared" si="8"/>
        <v>0</v>
      </c>
      <c r="GN40" s="10">
        <f t="shared" ref="GN40:GR40" si="9">GN39/18%</f>
        <v>38.888888888888893</v>
      </c>
      <c r="GO40" s="10">
        <f t="shared" si="9"/>
        <v>61.111111111111114</v>
      </c>
      <c r="GP40" s="10">
        <f t="shared" si="9"/>
        <v>44.444444444444443</v>
      </c>
      <c r="GQ40" s="10">
        <f t="shared" si="9"/>
        <v>55.555555555555557</v>
      </c>
      <c r="GR40" s="10">
        <f t="shared" si="9"/>
        <v>0</v>
      </c>
    </row>
    <row r="42" spans="1:254" x14ac:dyDescent="0.25">
      <c r="B42" t="s">
        <v>234</v>
      </c>
    </row>
    <row r="43" spans="1:254" x14ac:dyDescent="0.25">
      <c r="B43" t="s">
        <v>235</v>
      </c>
      <c r="C43" t="s">
        <v>238</v>
      </c>
      <c r="D43" s="21">
        <f>(C40+F40+I40+L40+O40+R40)/6</f>
        <v>8.3333333333333339</v>
      </c>
      <c r="E43" s="14">
        <v>2</v>
      </c>
    </row>
    <row r="44" spans="1:254" x14ac:dyDescent="0.25">
      <c r="B44" t="s">
        <v>236</v>
      </c>
      <c r="C44" t="s">
        <v>238</v>
      </c>
      <c r="D44" s="21">
        <f>(D40+G40+J40+M40+P40+S40)/6</f>
        <v>43.518518518518512</v>
      </c>
      <c r="E44" s="14">
        <v>7</v>
      </c>
    </row>
    <row r="45" spans="1:254" x14ac:dyDescent="0.25">
      <c r="B45" t="s">
        <v>237</v>
      </c>
      <c r="C45" t="s">
        <v>238</v>
      </c>
      <c r="D45" s="21">
        <f>(E40+H40+K40+N40+Q40+T40)/6</f>
        <v>48.148148148148152</v>
      </c>
      <c r="E45" s="14">
        <f t="shared" ref="E45:E62" si="10">D45/100*18</f>
        <v>8.6666666666666679</v>
      </c>
    </row>
    <row r="46" spans="1:254" x14ac:dyDescent="0.25">
      <c r="D46" s="18">
        <f>SUM(D43:D45)</f>
        <v>100</v>
      </c>
      <c r="E46">
        <f t="shared" si="10"/>
        <v>18</v>
      </c>
    </row>
    <row r="47" spans="1:254" x14ac:dyDescent="0.25">
      <c r="B47" t="s">
        <v>235</v>
      </c>
      <c r="C47" t="s">
        <v>239</v>
      </c>
      <c r="D47" s="21">
        <f>(U40+X40+AA40+AD40+AG40+AJ40+AM40+AP40+AS40+AV40+AY40+BB40+BE40+BH40+BK40+BN40+BQ40+BT40)/18</f>
        <v>21.296296296296298</v>
      </c>
      <c r="E47" s="14">
        <f t="shared" si="10"/>
        <v>3.8333333333333335</v>
      </c>
    </row>
    <row r="48" spans="1:254" x14ac:dyDescent="0.25">
      <c r="B48" t="s">
        <v>236</v>
      </c>
      <c r="C48" t="s">
        <v>239</v>
      </c>
      <c r="D48" s="21">
        <f>(V40+Y40+AB40+AE40+AH40+AK40+AN40+AQ40+AT40+AW40+AZ40+BC40+BF40+BI40+BL40+BO40+BR40+BU40)/18</f>
        <v>52.160493827160494</v>
      </c>
      <c r="E48" s="14">
        <f t="shared" si="10"/>
        <v>9.3888888888888893</v>
      </c>
    </row>
    <row r="49" spans="2:5" x14ac:dyDescent="0.25">
      <c r="B49" t="s">
        <v>237</v>
      </c>
      <c r="C49" t="s">
        <v>239</v>
      </c>
      <c r="D49" s="21">
        <f>(W40+Z40+AC40+AF40+AI40+AL40+AO40+AR40+AU40+AX40+BA40+BD40+BG40+BJ40+BM40+BP40+BS40+BV40)/18</f>
        <v>26.543209876543216</v>
      </c>
      <c r="E49" s="14">
        <f t="shared" si="10"/>
        <v>4.7777777777777786</v>
      </c>
    </row>
    <row r="50" spans="2:5" x14ac:dyDescent="0.25">
      <c r="D50" s="18">
        <f>SUM(D47:D49)</f>
        <v>100</v>
      </c>
      <c r="E50">
        <f t="shared" si="10"/>
        <v>18</v>
      </c>
    </row>
    <row r="51" spans="2:5" x14ac:dyDescent="0.25">
      <c r="B51" t="s">
        <v>235</v>
      </c>
      <c r="C51" t="s">
        <v>240</v>
      </c>
      <c r="D51" s="21">
        <f>(BW40+BZ40+CC40+CF40+CI40+CL40)/6</f>
        <v>35.185185185185183</v>
      </c>
      <c r="E51" s="14">
        <f t="shared" si="10"/>
        <v>6.3333333333333339</v>
      </c>
    </row>
    <row r="52" spans="2:5" x14ac:dyDescent="0.25">
      <c r="B52" t="s">
        <v>236</v>
      </c>
      <c r="C52" t="s">
        <v>240</v>
      </c>
      <c r="D52" s="21">
        <f>(BX40+CA40+CD40+CG40+CJ40+CM40)/6</f>
        <v>48.148148148148152</v>
      </c>
      <c r="E52" s="14">
        <f t="shared" si="10"/>
        <v>8.6666666666666679</v>
      </c>
    </row>
    <row r="53" spans="2:5" x14ac:dyDescent="0.25">
      <c r="B53" t="s">
        <v>237</v>
      </c>
      <c r="C53" t="s">
        <v>240</v>
      </c>
      <c r="D53" s="21">
        <f>(BY40+CB40+CE40+CH40+CK40+CN40)/6</f>
        <v>16.666666666666668</v>
      </c>
      <c r="E53">
        <f t="shared" si="10"/>
        <v>3.0000000000000004</v>
      </c>
    </row>
    <row r="54" spans="2:5" x14ac:dyDescent="0.25">
      <c r="D54" s="17">
        <f>SUM(D51:D53)</f>
        <v>100.00000000000001</v>
      </c>
      <c r="E54">
        <f t="shared" si="10"/>
        <v>18.000000000000004</v>
      </c>
    </row>
    <row r="55" spans="2:5" x14ac:dyDescent="0.25">
      <c r="B55" t="s">
        <v>235</v>
      </c>
      <c r="C55" t="s">
        <v>241</v>
      </c>
      <c r="D55" s="21">
        <f>(CO40+CR40+CU40+CX40+DA40+DD40+DG40+DJ40+DM40+DP40+DS40+DV40+DY40+EB40+EE40+EH40+EK40+EN40+EQ40+ET40+EW40+EZ40+FC40+FF40+FI40+FL40+FO40+FR40+FU40+FX40)/30</f>
        <v>44.62962962962964</v>
      </c>
      <c r="E55" s="14">
        <f t="shared" si="10"/>
        <v>8.033333333333335</v>
      </c>
    </row>
    <row r="56" spans="2:5" x14ac:dyDescent="0.25">
      <c r="B56" t="s">
        <v>236</v>
      </c>
      <c r="C56" t="s">
        <v>241</v>
      </c>
      <c r="D56" s="21">
        <f>(CP40+CS40+CV40+CY40+DB40+DE40+DH40+DK40+DN40+DQ40+DT40+DW40+DZ40+EC40+EF40+EI40+EL40+EO40+ER40+EU40+EX40+FA40+FD40+FG40+FJ40+FM40+FP40+FS40+FV40+FY40)/30</f>
        <v>48.148148148148152</v>
      </c>
      <c r="E56" s="14">
        <f t="shared" si="10"/>
        <v>8.6666666666666679</v>
      </c>
    </row>
    <row r="57" spans="2:5" x14ac:dyDescent="0.25">
      <c r="B57" t="s">
        <v>237</v>
      </c>
      <c r="C57" t="s">
        <v>241</v>
      </c>
      <c r="D57" s="21">
        <f>(CQ40+CT40+CW40+CZ40+DC40+DF40+DI40+DL40+DO40+DR40+DU40+DX40+EA40+ED40+EG40+EJ40+EM40+EP40+ES40+EV40+EY40+FB40+FE40+FH40+FK40+FN40+FQ40+FT40+FW40+FZ40)/30</f>
        <v>7.2222222222222241</v>
      </c>
      <c r="E57" s="14">
        <f t="shared" si="10"/>
        <v>1.3000000000000003</v>
      </c>
    </row>
    <row r="58" spans="2:5" x14ac:dyDescent="0.25">
      <c r="D58" s="18">
        <f>SUM(D55:D57)</f>
        <v>100.00000000000003</v>
      </c>
      <c r="E58">
        <f t="shared" si="10"/>
        <v>18.000000000000004</v>
      </c>
    </row>
    <row r="59" spans="2:5" x14ac:dyDescent="0.25">
      <c r="B59" t="s">
        <v>235</v>
      </c>
      <c r="C59" t="s">
        <v>242</v>
      </c>
      <c r="D59" s="21">
        <f>(GA40+GD40+GG40+GJ40+GM40+GP40)/6</f>
        <v>34.25925925925926</v>
      </c>
      <c r="E59" s="14">
        <f t="shared" si="10"/>
        <v>6.166666666666667</v>
      </c>
    </row>
    <row r="60" spans="2:5" x14ac:dyDescent="0.25">
      <c r="B60" t="s">
        <v>236</v>
      </c>
      <c r="C60" t="s">
        <v>242</v>
      </c>
      <c r="D60" s="21">
        <f>(GB40+GE40+GH40+GK40+GN40+GQ40)/6</f>
        <v>47.222222222222221</v>
      </c>
      <c r="E60" s="14">
        <f t="shared" si="10"/>
        <v>8.5</v>
      </c>
    </row>
    <row r="61" spans="2:5" x14ac:dyDescent="0.25">
      <c r="B61" t="s">
        <v>237</v>
      </c>
      <c r="C61" t="s">
        <v>242</v>
      </c>
      <c r="D61" s="21">
        <f>(GC40+GF40+GI40+GL40+GO40+GR40)/6</f>
        <v>18.518518518518519</v>
      </c>
      <c r="E61" s="14">
        <f t="shared" si="10"/>
        <v>3.3333333333333335</v>
      </c>
    </row>
    <row r="62" spans="2:5" x14ac:dyDescent="0.25">
      <c r="D62" s="17">
        <f>SUM(D59:D61)</f>
        <v>100</v>
      </c>
      <c r="E62">
        <f t="shared" si="10"/>
        <v>18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даярлық сынып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смит</cp:lastModifiedBy>
  <dcterms:created xsi:type="dcterms:W3CDTF">2022-12-22T06:57:03Z</dcterms:created>
  <dcterms:modified xsi:type="dcterms:W3CDTF">2024-12-07T18:13:45Z</dcterms:modified>
</cp:coreProperties>
</file>